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ec\Desktop\Blog\"/>
    </mc:Choice>
  </mc:AlternateContent>
  <xr:revisionPtr revIDLastSave="0" documentId="13_ncr:1_{D0B21281-C6BD-438B-AF53-6D8D2B17779B}" xr6:coauthVersionLast="45" xr6:coauthVersionMax="45" xr10:uidLastSave="{00000000-0000-0000-0000-000000000000}"/>
  <bookViews>
    <workbookView xWindow="-120" yWindow="-120" windowWidth="20730" windowHeight="11160" xr2:uid="{F380AEA3-E71A-4D65-8F7A-E7086F60D3BD}"/>
  </bookViews>
  <sheets>
    <sheet name="Binom OC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2" i="1" l="1"/>
  <c r="J8" i="1" l="1"/>
  <c r="B9" i="1" s="1"/>
  <c r="A10" i="1" s="1"/>
  <c r="J7" i="1"/>
  <c r="L33" i="1"/>
  <c r="J33" i="1"/>
  <c r="M33" i="1" s="1"/>
  <c r="L32" i="1"/>
  <c r="J32" i="1"/>
  <c r="M32" i="1" s="1"/>
  <c r="L31" i="1"/>
  <c r="J31" i="1"/>
  <c r="M31" i="1" s="1"/>
  <c r="L30" i="1"/>
  <c r="J30" i="1"/>
  <c r="M30" i="1" s="1"/>
  <c r="L29" i="1"/>
  <c r="J29" i="1"/>
  <c r="M29" i="1" s="1"/>
  <c r="L28" i="1"/>
  <c r="J28" i="1"/>
  <c r="M28" i="1" s="1"/>
  <c r="L27" i="1"/>
  <c r="J27" i="1"/>
  <c r="M27" i="1" s="1"/>
  <c r="L26" i="1"/>
  <c r="J26" i="1"/>
  <c r="M26" i="1" s="1"/>
  <c r="L25" i="1"/>
  <c r="J25" i="1"/>
  <c r="M25" i="1" s="1"/>
  <c r="L24" i="1"/>
  <c r="J24" i="1"/>
  <c r="M24" i="1" s="1"/>
  <c r="L23" i="1"/>
  <c r="J23" i="1"/>
  <c r="M23" i="1" s="1"/>
  <c r="L22" i="1"/>
  <c r="J22" i="1"/>
  <c r="M22" i="1" s="1"/>
  <c r="L21" i="1"/>
  <c r="J21" i="1"/>
  <c r="M21" i="1" s="1"/>
  <c r="L20" i="1"/>
  <c r="J20" i="1"/>
  <c r="M20" i="1" s="1"/>
  <c r="L19" i="1"/>
  <c r="J19" i="1"/>
  <c r="M19" i="1" s="1"/>
  <c r="L18" i="1"/>
  <c r="J18" i="1"/>
  <c r="M18" i="1" s="1"/>
  <c r="L17" i="1"/>
  <c r="J17" i="1"/>
  <c r="M17" i="1" s="1"/>
  <c r="O16" i="1"/>
  <c r="O17" i="1" s="1"/>
  <c r="L16" i="1"/>
  <c r="J16" i="1"/>
  <c r="M16" i="1" s="1"/>
  <c r="P15" i="1"/>
  <c r="L15" i="1"/>
  <c r="J15" i="1"/>
  <c r="M15" i="1" s="1"/>
  <c r="O14" i="1"/>
  <c r="O15" i="1" s="1"/>
  <c r="L14" i="1"/>
  <c r="J14" i="1"/>
  <c r="M14" i="1" s="1"/>
  <c r="P13" i="1"/>
  <c r="L13" i="1"/>
  <c r="J13" i="1"/>
  <c r="M13" i="1" s="1"/>
  <c r="J1" i="1"/>
  <c r="O18" i="1" l="1"/>
  <c r="P17" i="1"/>
  <c r="P16" i="1"/>
  <c r="P14" i="1"/>
  <c r="O19" i="1" l="1"/>
  <c r="P18" i="1"/>
  <c r="O20" i="1" l="1"/>
  <c r="P19" i="1"/>
  <c r="O21" i="1" l="1"/>
  <c r="P20" i="1"/>
  <c r="O22" i="1" l="1"/>
  <c r="P21" i="1"/>
  <c r="O23" i="1" l="1"/>
  <c r="P22" i="1"/>
  <c r="O24" i="1" l="1"/>
  <c r="P23" i="1"/>
  <c r="O25" i="1" l="1"/>
  <c r="P24" i="1"/>
  <c r="O26" i="1" l="1"/>
  <c r="P25" i="1"/>
  <c r="O27" i="1" l="1"/>
  <c r="P26" i="1"/>
  <c r="O28" i="1" l="1"/>
  <c r="P27" i="1"/>
  <c r="O29" i="1" l="1"/>
  <c r="P28" i="1"/>
  <c r="O30" i="1" l="1"/>
  <c r="P29" i="1"/>
  <c r="O31" i="1" l="1"/>
  <c r="P30" i="1"/>
  <c r="P31" i="1" l="1"/>
  <c r="O32" i="1"/>
  <c r="O33" i="1" l="1"/>
  <c r="P32" i="1"/>
  <c r="O34" i="1" l="1"/>
  <c r="P33" i="1"/>
  <c r="P34" i="1" l="1"/>
  <c r="O35" i="1"/>
  <c r="O36" i="1" l="1"/>
  <c r="P35" i="1"/>
  <c r="O37" i="1" l="1"/>
  <c r="P36" i="1"/>
  <c r="O38" i="1" l="1"/>
  <c r="P37" i="1"/>
  <c r="P38" i="1" l="1"/>
  <c r="O39" i="1"/>
  <c r="O40" i="1" l="1"/>
  <c r="P39" i="1"/>
  <c r="P40" i="1" l="1"/>
  <c r="O41" i="1"/>
  <c r="O42" i="1" l="1"/>
  <c r="P41" i="1"/>
  <c r="P42" i="1" l="1"/>
  <c r="O43" i="1"/>
  <c r="O44" i="1" l="1"/>
  <c r="P43" i="1"/>
  <c r="O45" i="1" l="1"/>
  <c r="P44" i="1"/>
  <c r="O46" i="1" l="1"/>
  <c r="P45" i="1"/>
  <c r="P46" i="1" l="1"/>
  <c r="O47" i="1"/>
  <c r="O48" i="1" l="1"/>
  <c r="P47" i="1"/>
  <c r="P48" i="1" l="1"/>
  <c r="O49" i="1"/>
  <c r="O50" i="1" l="1"/>
  <c r="P49" i="1"/>
  <c r="P50" i="1" l="1"/>
  <c r="O51" i="1"/>
  <c r="O52" i="1" l="1"/>
  <c r="P51" i="1"/>
  <c r="O53" i="1" l="1"/>
  <c r="P52" i="1"/>
  <c r="O54" i="1" l="1"/>
  <c r="P53" i="1"/>
  <c r="P54" i="1" l="1"/>
  <c r="O55" i="1"/>
  <c r="O56" i="1" l="1"/>
  <c r="P55" i="1"/>
  <c r="P56" i="1" l="1"/>
  <c r="O57" i="1"/>
  <c r="O58" i="1" l="1"/>
  <c r="P57" i="1"/>
  <c r="P58" i="1" l="1"/>
  <c r="O59" i="1"/>
  <c r="O60" i="1" l="1"/>
  <c r="P59" i="1"/>
  <c r="O61" i="1" l="1"/>
  <c r="P60" i="1"/>
  <c r="O62" i="1" l="1"/>
  <c r="P61" i="1"/>
  <c r="P62" i="1" l="1"/>
  <c r="O63" i="1"/>
  <c r="O64" i="1" l="1"/>
  <c r="P63" i="1"/>
  <c r="P64" i="1" l="1"/>
  <c r="O65" i="1"/>
  <c r="O66" i="1" l="1"/>
  <c r="P65" i="1"/>
  <c r="O67" i="1" l="1"/>
  <c r="P66" i="1"/>
  <c r="O68" i="1" l="1"/>
  <c r="P67" i="1"/>
  <c r="O69" i="1" l="1"/>
  <c r="P68" i="1"/>
  <c r="O70" i="1" l="1"/>
  <c r="P69" i="1"/>
  <c r="O71" i="1" l="1"/>
  <c r="P70" i="1"/>
  <c r="O72" i="1" l="1"/>
  <c r="P71" i="1"/>
  <c r="O73" i="1" l="1"/>
  <c r="P72" i="1"/>
  <c r="O74" i="1" l="1"/>
  <c r="P73" i="1"/>
  <c r="O75" i="1" l="1"/>
  <c r="P74" i="1"/>
  <c r="O76" i="1" l="1"/>
  <c r="P75" i="1"/>
  <c r="O77" i="1" l="1"/>
  <c r="P76" i="1"/>
  <c r="O78" i="1" l="1"/>
  <c r="P77" i="1"/>
  <c r="O79" i="1" l="1"/>
  <c r="P78" i="1"/>
  <c r="O80" i="1" l="1"/>
  <c r="P79" i="1"/>
  <c r="O81" i="1" l="1"/>
  <c r="P80" i="1"/>
  <c r="O82" i="1" l="1"/>
  <c r="P81" i="1"/>
  <c r="O83" i="1" l="1"/>
  <c r="P82" i="1"/>
  <c r="O84" i="1" l="1"/>
  <c r="P83" i="1"/>
  <c r="O85" i="1" l="1"/>
  <c r="P84" i="1"/>
  <c r="O86" i="1" l="1"/>
  <c r="P85" i="1"/>
  <c r="O87" i="1" l="1"/>
  <c r="P86" i="1"/>
  <c r="O88" i="1" l="1"/>
  <c r="P87" i="1"/>
  <c r="O89" i="1" l="1"/>
  <c r="P88" i="1"/>
  <c r="O90" i="1" l="1"/>
  <c r="P89" i="1"/>
  <c r="O91" i="1" l="1"/>
  <c r="P90" i="1"/>
  <c r="O92" i="1" l="1"/>
  <c r="P91" i="1"/>
  <c r="O93" i="1" l="1"/>
  <c r="P92" i="1"/>
  <c r="O94" i="1" l="1"/>
  <c r="P93" i="1"/>
  <c r="O95" i="1" l="1"/>
  <c r="P94" i="1"/>
  <c r="O96" i="1" l="1"/>
  <c r="P95" i="1"/>
  <c r="O97" i="1" l="1"/>
  <c r="P96" i="1"/>
  <c r="O98" i="1" l="1"/>
  <c r="P97" i="1"/>
  <c r="O99" i="1" l="1"/>
  <c r="P98" i="1"/>
  <c r="O100" i="1" l="1"/>
  <c r="P99" i="1"/>
  <c r="O101" i="1" l="1"/>
  <c r="P100" i="1"/>
  <c r="O102" i="1" l="1"/>
  <c r="P101" i="1"/>
  <c r="O103" i="1" l="1"/>
  <c r="P102" i="1"/>
  <c r="O104" i="1" l="1"/>
  <c r="P103" i="1"/>
  <c r="O105" i="1" l="1"/>
  <c r="P104" i="1"/>
  <c r="O106" i="1" l="1"/>
  <c r="P105" i="1"/>
  <c r="O107" i="1" l="1"/>
  <c r="P106" i="1"/>
  <c r="O108" i="1" l="1"/>
  <c r="P107" i="1"/>
  <c r="O109" i="1" l="1"/>
  <c r="P108" i="1"/>
  <c r="O110" i="1" l="1"/>
  <c r="P109" i="1"/>
  <c r="O111" i="1" l="1"/>
  <c r="P110" i="1"/>
  <c r="O112" i="1" l="1"/>
  <c r="P111" i="1"/>
  <c r="O113" i="1" l="1"/>
  <c r="P112" i="1"/>
  <c r="O114" i="1" l="1"/>
  <c r="P113" i="1"/>
  <c r="O115" i="1" l="1"/>
  <c r="P114" i="1"/>
  <c r="O116" i="1" l="1"/>
  <c r="P115" i="1"/>
  <c r="O117" i="1" l="1"/>
  <c r="P116" i="1"/>
  <c r="O118" i="1" l="1"/>
  <c r="P117" i="1"/>
  <c r="P118" i="1" l="1"/>
  <c r="O119" i="1"/>
  <c r="O120" i="1" l="1"/>
  <c r="P119" i="1"/>
  <c r="O121" i="1" l="1"/>
  <c r="P120" i="1"/>
  <c r="O122" i="1" l="1"/>
  <c r="P121" i="1"/>
  <c r="P122" i="1" l="1"/>
  <c r="O123" i="1"/>
  <c r="O124" i="1" l="1"/>
  <c r="P123" i="1"/>
  <c r="O125" i="1" l="1"/>
  <c r="P124" i="1"/>
  <c r="O126" i="1" l="1"/>
  <c r="P125" i="1"/>
  <c r="P126" i="1" l="1"/>
  <c r="O127" i="1"/>
  <c r="O128" i="1" l="1"/>
  <c r="P127" i="1"/>
  <c r="P128" i="1" l="1"/>
  <c r="O129" i="1"/>
  <c r="O130" i="1" l="1"/>
  <c r="P129" i="1"/>
  <c r="P130" i="1" l="1"/>
  <c r="O131" i="1"/>
  <c r="O132" i="1" l="1"/>
  <c r="P131" i="1"/>
  <c r="P132" i="1" l="1"/>
  <c r="O133" i="1"/>
  <c r="O134" i="1" l="1"/>
  <c r="P133" i="1"/>
  <c r="P134" i="1" l="1"/>
  <c r="O135" i="1"/>
  <c r="O136" i="1" l="1"/>
  <c r="P135" i="1"/>
  <c r="P136" i="1" l="1"/>
  <c r="O137" i="1"/>
  <c r="O138" i="1" l="1"/>
  <c r="P137" i="1"/>
  <c r="P138" i="1" l="1"/>
  <c r="O139" i="1"/>
  <c r="O140" i="1" l="1"/>
  <c r="P139" i="1"/>
  <c r="P140" i="1" l="1"/>
  <c r="O141" i="1"/>
  <c r="O142" i="1" l="1"/>
  <c r="P141" i="1"/>
  <c r="P142" i="1" l="1"/>
  <c r="O143" i="1"/>
  <c r="O144" i="1" l="1"/>
  <c r="P143" i="1"/>
  <c r="P144" i="1" l="1"/>
  <c r="O145" i="1"/>
  <c r="O146" i="1" l="1"/>
  <c r="P145" i="1"/>
  <c r="P146" i="1" l="1"/>
  <c r="O147" i="1"/>
  <c r="O148" i="1" l="1"/>
  <c r="P147" i="1"/>
  <c r="P148" i="1" l="1"/>
  <c r="O149" i="1"/>
  <c r="O150" i="1" l="1"/>
  <c r="P149" i="1"/>
  <c r="P150" i="1" l="1"/>
  <c r="O151" i="1"/>
  <c r="O152" i="1" l="1"/>
  <c r="P151" i="1"/>
  <c r="P152" i="1" l="1"/>
  <c r="O153" i="1"/>
  <c r="O154" i="1" l="1"/>
  <c r="P153" i="1"/>
  <c r="P154" i="1" l="1"/>
  <c r="O155" i="1"/>
  <c r="O156" i="1" l="1"/>
  <c r="P155" i="1"/>
  <c r="P156" i="1" l="1"/>
  <c r="O157" i="1"/>
  <c r="O158" i="1" l="1"/>
  <c r="P157" i="1"/>
  <c r="P158" i="1" l="1"/>
  <c r="O159" i="1"/>
  <c r="O160" i="1" l="1"/>
  <c r="P159" i="1"/>
  <c r="P160" i="1" l="1"/>
  <c r="O161" i="1"/>
  <c r="O162" i="1" l="1"/>
  <c r="P161" i="1"/>
  <c r="P162" i="1" l="1"/>
  <c r="O163" i="1"/>
  <c r="O164" i="1" l="1"/>
  <c r="P163" i="1"/>
  <c r="P164" i="1" l="1"/>
  <c r="O165" i="1"/>
  <c r="O166" i="1" l="1"/>
  <c r="P165" i="1"/>
  <c r="P166" i="1" l="1"/>
  <c r="O167" i="1"/>
  <c r="O168" i="1" l="1"/>
  <c r="P167" i="1"/>
  <c r="P168" i="1" l="1"/>
  <c r="O169" i="1"/>
  <c r="O170" i="1" l="1"/>
  <c r="P169" i="1"/>
  <c r="P170" i="1" l="1"/>
  <c r="O171" i="1"/>
  <c r="O172" i="1" l="1"/>
  <c r="P171" i="1"/>
  <c r="P172" i="1" l="1"/>
  <c r="O173" i="1"/>
  <c r="O174" i="1" l="1"/>
  <c r="P173" i="1"/>
  <c r="P174" i="1" l="1"/>
  <c r="O175" i="1"/>
  <c r="O176" i="1" l="1"/>
  <c r="P175" i="1"/>
  <c r="P176" i="1" l="1"/>
  <c r="O177" i="1"/>
  <c r="O178" i="1" l="1"/>
  <c r="P177" i="1"/>
  <c r="P178" i="1" l="1"/>
  <c r="O179" i="1"/>
  <c r="O180" i="1" l="1"/>
  <c r="P179" i="1"/>
  <c r="P180" i="1" l="1"/>
  <c r="O181" i="1"/>
  <c r="O182" i="1" l="1"/>
  <c r="P181" i="1"/>
  <c r="P182" i="1" l="1"/>
  <c r="O183" i="1"/>
  <c r="O184" i="1" l="1"/>
  <c r="P183" i="1"/>
  <c r="P184" i="1" l="1"/>
  <c r="O185" i="1"/>
  <c r="O186" i="1" l="1"/>
  <c r="P185" i="1"/>
  <c r="P186" i="1" l="1"/>
  <c r="O187" i="1"/>
  <c r="O188" i="1" l="1"/>
  <c r="P187" i="1"/>
  <c r="P188" i="1" l="1"/>
  <c r="O189" i="1"/>
  <c r="O190" i="1" l="1"/>
  <c r="P189" i="1"/>
  <c r="P190" i="1" l="1"/>
  <c r="O191" i="1"/>
  <c r="O192" i="1" l="1"/>
  <c r="P191" i="1"/>
  <c r="P192" i="1" l="1"/>
  <c r="O193" i="1"/>
  <c r="O194" i="1" l="1"/>
  <c r="P193" i="1"/>
  <c r="P194" i="1" l="1"/>
  <c r="O195" i="1"/>
  <c r="O196" i="1" l="1"/>
  <c r="P195" i="1"/>
  <c r="P196" i="1" l="1"/>
  <c r="O197" i="1"/>
  <c r="O198" i="1" l="1"/>
  <c r="P197" i="1"/>
  <c r="P198" i="1" l="1"/>
  <c r="O199" i="1"/>
  <c r="O200" i="1" l="1"/>
  <c r="P199" i="1"/>
  <c r="P200" i="1" l="1"/>
  <c r="O201" i="1"/>
  <c r="O202" i="1" l="1"/>
  <c r="P201" i="1"/>
  <c r="P202" i="1" l="1"/>
  <c r="O203" i="1"/>
  <c r="O204" i="1" l="1"/>
  <c r="P203" i="1"/>
  <c r="P204" i="1" l="1"/>
  <c r="O205" i="1"/>
  <c r="O206" i="1" l="1"/>
  <c r="P205" i="1"/>
  <c r="P206" i="1" l="1"/>
  <c r="O207" i="1"/>
  <c r="O208" i="1" l="1"/>
  <c r="P207" i="1"/>
  <c r="P208" i="1" l="1"/>
  <c r="O209" i="1"/>
  <c r="O210" i="1" l="1"/>
  <c r="P209" i="1"/>
  <c r="P210" i="1" l="1"/>
  <c r="O211" i="1"/>
  <c r="O212" i="1" l="1"/>
  <c r="P211" i="1"/>
  <c r="P212" i="1" l="1"/>
  <c r="O213" i="1"/>
  <c r="O214" i="1" l="1"/>
  <c r="P213" i="1"/>
  <c r="P214" i="1" l="1"/>
  <c r="O215" i="1"/>
  <c r="O216" i="1" l="1"/>
  <c r="P215" i="1"/>
  <c r="P216" i="1" l="1"/>
  <c r="O217" i="1"/>
  <c r="O218" i="1" l="1"/>
  <c r="P217" i="1"/>
  <c r="P218" i="1" l="1"/>
  <c r="O219" i="1"/>
  <c r="O220" i="1" l="1"/>
  <c r="P219" i="1"/>
  <c r="P220" i="1" l="1"/>
  <c r="O221" i="1"/>
  <c r="O222" i="1" l="1"/>
  <c r="P221" i="1"/>
  <c r="P222" i="1" l="1"/>
  <c r="O223" i="1"/>
  <c r="O224" i="1" l="1"/>
  <c r="P223" i="1"/>
  <c r="P224" i="1" l="1"/>
  <c r="O225" i="1"/>
  <c r="O226" i="1" l="1"/>
  <c r="P225" i="1"/>
  <c r="P226" i="1" l="1"/>
  <c r="O227" i="1"/>
  <c r="O228" i="1" l="1"/>
  <c r="P227" i="1"/>
  <c r="P228" i="1" l="1"/>
  <c r="O229" i="1"/>
  <c r="O230" i="1" l="1"/>
  <c r="P229" i="1"/>
  <c r="P230" i="1" l="1"/>
  <c r="O231" i="1"/>
  <c r="O232" i="1" l="1"/>
  <c r="P231" i="1"/>
  <c r="P232" i="1" l="1"/>
  <c r="O233" i="1"/>
  <c r="O234" i="1" l="1"/>
  <c r="P233" i="1"/>
  <c r="P234" i="1" l="1"/>
  <c r="O235" i="1"/>
  <c r="O236" i="1" l="1"/>
  <c r="P235" i="1"/>
  <c r="P236" i="1" l="1"/>
  <c r="O237" i="1"/>
  <c r="O238" i="1" l="1"/>
  <c r="P237" i="1"/>
  <c r="P238" i="1" l="1"/>
  <c r="O239" i="1"/>
  <c r="O240" i="1" l="1"/>
  <c r="P239" i="1"/>
  <c r="P240" i="1" l="1"/>
  <c r="O241" i="1"/>
  <c r="O242" i="1" l="1"/>
  <c r="P241" i="1"/>
  <c r="P242" i="1" l="1"/>
  <c r="O243" i="1"/>
  <c r="O244" i="1" l="1"/>
  <c r="P243" i="1"/>
  <c r="P244" i="1" l="1"/>
  <c r="O245" i="1"/>
  <c r="O246" i="1" l="1"/>
  <c r="P245" i="1"/>
  <c r="P246" i="1" l="1"/>
  <c r="O247" i="1"/>
  <c r="O248" i="1" l="1"/>
  <c r="P247" i="1"/>
  <c r="P248" i="1" l="1"/>
  <c r="O249" i="1"/>
  <c r="O250" i="1" l="1"/>
  <c r="P249" i="1"/>
  <c r="P250" i="1" l="1"/>
  <c r="O251" i="1"/>
  <c r="O252" i="1" l="1"/>
  <c r="P251" i="1"/>
  <c r="P252" i="1" l="1"/>
  <c r="O253" i="1"/>
  <c r="O254" i="1" l="1"/>
  <c r="P253" i="1"/>
  <c r="P254" i="1" l="1"/>
  <c r="O255" i="1"/>
  <c r="O256" i="1" l="1"/>
  <c r="P255" i="1"/>
  <c r="P256" i="1" l="1"/>
  <c r="O257" i="1"/>
  <c r="O258" i="1" l="1"/>
  <c r="P257" i="1"/>
  <c r="P258" i="1" l="1"/>
  <c r="O259" i="1"/>
  <c r="O260" i="1" l="1"/>
  <c r="P259" i="1"/>
  <c r="P260" i="1" l="1"/>
  <c r="O261" i="1"/>
  <c r="O262" i="1" l="1"/>
  <c r="P261" i="1"/>
  <c r="P262" i="1" l="1"/>
  <c r="O263" i="1"/>
  <c r="O264" i="1" l="1"/>
  <c r="P263" i="1"/>
  <c r="P264" i="1" l="1"/>
  <c r="O265" i="1"/>
  <c r="O266" i="1" l="1"/>
  <c r="P265" i="1"/>
  <c r="P266" i="1" l="1"/>
  <c r="O267" i="1"/>
  <c r="O268" i="1" l="1"/>
  <c r="P267" i="1"/>
  <c r="P268" i="1" l="1"/>
  <c r="O269" i="1"/>
  <c r="O270" i="1" l="1"/>
  <c r="P269" i="1"/>
  <c r="P270" i="1" l="1"/>
  <c r="O271" i="1"/>
  <c r="O272" i="1" l="1"/>
  <c r="P271" i="1"/>
  <c r="P272" i="1" l="1"/>
  <c r="O273" i="1"/>
  <c r="O274" i="1" l="1"/>
  <c r="P273" i="1"/>
  <c r="P274" i="1" l="1"/>
  <c r="O275" i="1"/>
  <c r="O276" i="1" l="1"/>
  <c r="P275" i="1"/>
  <c r="P276" i="1" l="1"/>
  <c r="O277" i="1"/>
  <c r="O278" i="1" l="1"/>
  <c r="P277" i="1"/>
  <c r="P278" i="1" l="1"/>
  <c r="O279" i="1"/>
  <c r="O280" i="1" l="1"/>
  <c r="P279" i="1"/>
  <c r="P280" i="1" l="1"/>
  <c r="O281" i="1"/>
  <c r="O282" i="1" l="1"/>
  <c r="P281" i="1"/>
  <c r="P282" i="1" l="1"/>
  <c r="O283" i="1"/>
  <c r="O284" i="1" l="1"/>
  <c r="P283" i="1"/>
  <c r="P284" i="1" l="1"/>
  <c r="O285" i="1"/>
  <c r="O286" i="1" l="1"/>
  <c r="P285" i="1"/>
  <c r="P286" i="1" l="1"/>
  <c r="O287" i="1"/>
  <c r="O288" i="1" l="1"/>
  <c r="P287" i="1"/>
  <c r="P288" i="1" l="1"/>
  <c r="O289" i="1"/>
  <c r="O290" i="1" l="1"/>
  <c r="P289" i="1"/>
  <c r="P290" i="1" l="1"/>
  <c r="O291" i="1"/>
  <c r="O292" i="1" l="1"/>
  <c r="P291" i="1"/>
  <c r="P292" i="1" l="1"/>
  <c r="O293" i="1"/>
  <c r="O294" i="1" l="1"/>
  <c r="P293" i="1"/>
  <c r="P294" i="1" l="1"/>
  <c r="O295" i="1"/>
  <c r="O296" i="1" l="1"/>
  <c r="P295" i="1"/>
  <c r="P296" i="1" l="1"/>
  <c r="O297" i="1"/>
  <c r="O298" i="1" l="1"/>
  <c r="P297" i="1"/>
  <c r="P298" i="1" l="1"/>
  <c r="O299" i="1"/>
  <c r="O300" i="1" l="1"/>
  <c r="P299" i="1"/>
  <c r="P300" i="1" l="1"/>
  <c r="O301" i="1"/>
  <c r="O302" i="1" l="1"/>
  <c r="P301" i="1"/>
  <c r="P302" i="1" l="1"/>
  <c r="O303" i="1"/>
  <c r="O304" i="1" l="1"/>
  <c r="P303" i="1"/>
  <c r="P304" i="1" l="1"/>
  <c r="O305" i="1"/>
  <c r="O306" i="1" l="1"/>
  <c r="P305" i="1"/>
  <c r="P306" i="1" l="1"/>
  <c r="O307" i="1"/>
  <c r="O308" i="1" l="1"/>
  <c r="P307" i="1"/>
  <c r="P308" i="1" l="1"/>
  <c r="O309" i="1"/>
  <c r="O310" i="1" l="1"/>
  <c r="P309" i="1"/>
  <c r="P310" i="1" l="1"/>
  <c r="O311" i="1"/>
  <c r="O312" i="1" l="1"/>
  <c r="P311" i="1"/>
  <c r="P312" i="1" l="1"/>
  <c r="O313" i="1"/>
  <c r="O314" i="1" l="1"/>
  <c r="P313" i="1"/>
  <c r="P314" i="1" l="1"/>
  <c r="O315" i="1"/>
  <c r="O316" i="1" l="1"/>
  <c r="P315" i="1"/>
  <c r="P316" i="1" l="1"/>
  <c r="O317" i="1"/>
  <c r="O318" i="1" l="1"/>
  <c r="P317" i="1"/>
  <c r="P318" i="1" l="1"/>
  <c r="O319" i="1"/>
  <c r="O320" i="1" l="1"/>
  <c r="P319" i="1"/>
  <c r="P320" i="1" l="1"/>
  <c r="O321" i="1"/>
  <c r="O322" i="1" l="1"/>
  <c r="P321" i="1"/>
  <c r="P322" i="1" l="1"/>
  <c r="O323" i="1"/>
  <c r="O324" i="1" l="1"/>
  <c r="P323" i="1"/>
  <c r="P324" i="1" l="1"/>
  <c r="O325" i="1"/>
  <c r="O326" i="1" l="1"/>
  <c r="P325" i="1"/>
  <c r="P326" i="1" l="1"/>
  <c r="O327" i="1"/>
  <c r="O328" i="1" l="1"/>
  <c r="P327" i="1"/>
  <c r="P328" i="1" l="1"/>
  <c r="O329" i="1"/>
  <c r="O330" i="1" l="1"/>
  <c r="P329" i="1"/>
  <c r="P330" i="1" l="1"/>
  <c r="O331" i="1"/>
  <c r="O332" i="1" l="1"/>
  <c r="P331" i="1"/>
  <c r="P332" i="1" l="1"/>
  <c r="O333" i="1"/>
  <c r="O334" i="1" l="1"/>
  <c r="P333" i="1"/>
  <c r="P334" i="1" l="1"/>
  <c r="O335" i="1"/>
  <c r="O336" i="1" l="1"/>
  <c r="P335" i="1"/>
  <c r="P336" i="1" l="1"/>
  <c r="O337" i="1"/>
  <c r="O338" i="1" l="1"/>
  <c r="P337" i="1"/>
  <c r="P338" i="1" l="1"/>
  <c r="O339" i="1"/>
  <c r="O340" i="1" l="1"/>
  <c r="P339" i="1"/>
  <c r="P340" i="1" l="1"/>
  <c r="O341" i="1"/>
  <c r="O342" i="1" l="1"/>
  <c r="P341" i="1"/>
  <c r="P342" i="1" l="1"/>
  <c r="O343" i="1"/>
  <c r="O344" i="1" l="1"/>
  <c r="P343" i="1"/>
  <c r="P344" i="1" l="1"/>
  <c r="O345" i="1"/>
  <c r="O346" i="1" l="1"/>
  <c r="P345" i="1"/>
  <c r="P346" i="1" l="1"/>
  <c r="O347" i="1"/>
  <c r="O348" i="1" l="1"/>
  <c r="P347" i="1"/>
  <c r="P348" i="1" l="1"/>
  <c r="O349" i="1"/>
  <c r="O350" i="1" l="1"/>
  <c r="P349" i="1"/>
  <c r="P350" i="1" l="1"/>
  <c r="O351" i="1"/>
  <c r="O352" i="1" l="1"/>
  <c r="P351" i="1"/>
  <c r="P352" i="1" l="1"/>
  <c r="O353" i="1"/>
  <c r="O354" i="1" l="1"/>
  <c r="P353" i="1"/>
  <c r="P354" i="1" l="1"/>
  <c r="O355" i="1"/>
  <c r="O356" i="1" l="1"/>
  <c r="P355" i="1"/>
  <c r="P356" i="1" l="1"/>
  <c r="O357" i="1"/>
  <c r="O358" i="1" l="1"/>
  <c r="P357" i="1"/>
  <c r="P358" i="1" l="1"/>
  <c r="O359" i="1"/>
  <c r="O360" i="1" l="1"/>
  <c r="P359" i="1"/>
  <c r="P360" i="1" l="1"/>
  <c r="O361" i="1"/>
  <c r="O362" i="1" l="1"/>
  <c r="P361" i="1"/>
  <c r="P362" i="1" l="1"/>
  <c r="O363" i="1"/>
  <c r="O364" i="1" l="1"/>
  <c r="P363" i="1"/>
  <c r="P364" i="1" l="1"/>
  <c r="O365" i="1"/>
  <c r="O366" i="1" l="1"/>
  <c r="P365" i="1"/>
  <c r="P366" i="1" l="1"/>
  <c r="O367" i="1"/>
  <c r="O368" i="1" l="1"/>
  <c r="P367" i="1"/>
  <c r="P368" i="1" l="1"/>
  <c r="O369" i="1"/>
  <c r="O370" i="1" l="1"/>
  <c r="P369" i="1"/>
  <c r="P370" i="1" l="1"/>
  <c r="O371" i="1"/>
  <c r="O372" i="1" l="1"/>
  <c r="P371" i="1"/>
  <c r="P372" i="1" l="1"/>
  <c r="O373" i="1"/>
  <c r="O374" i="1" l="1"/>
  <c r="P373" i="1"/>
  <c r="P374" i="1" l="1"/>
  <c r="O375" i="1"/>
  <c r="O376" i="1" l="1"/>
  <c r="P375" i="1"/>
  <c r="P376" i="1" l="1"/>
  <c r="O377" i="1"/>
  <c r="O378" i="1" l="1"/>
  <c r="P377" i="1"/>
  <c r="P378" i="1" l="1"/>
  <c r="O379" i="1"/>
  <c r="O380" i="1" l="1"/>
  <c r="P379" i="1"/>
  <c r="P380" i="1" l="1"/>
  <c r="O381" i="1"/>
  <c r="O382" i="1" l="1"/>
  <c r="P381" i="1"/>
  <c r="P382" i="1" l="1"/>
  <c r="O383" i="1"/>
  <c r="O384" i="1" l="1"/>
  <c r="P383" i="1"/>
  <c r="P384" i="1" l="1"/>
  <c r="O385" i="1"/>
  <c r="O386" i="1" l="1"/>
  <c r="P385" i="1"/>
  <c r="P386" i="1" l="1"/>
  <c r="O387" i="1"/>
  <c r="O388" i="1" l="1"/>
  <c r="P387" i="1"/>
  <c r="P388" i="1" l="1"/>
  <c r="O389" i="1"/>
  <c r="O390" i="1" l="1"/>
  <c r="P389" i="1"/>
  <c r="P390" i="1" l="1"/>
  <c r="O391" i="1"/>
  <c r="O392" i="1" l="1"/>
  <c r="P391" i="1"/>
  <c r="P392" i="1" l="1"/>
  <c r="O393" i="1"/>
  <c r="O394" i="1" l="1"/>
  <c r="P393" i="1"/>
  <c r="P394" i="1" l="1"/>
  <c r="O395" i="1"/>
  <c r="O396" i="1" l="1"/>
  <c r="P395" i="1"/>
  <c r="P396" i="1" l="1"/>
  <c r="O397" i="1"/>
  <c r="O398" i="1" l="1"/>
  <c r="P397" i="1"/>
  <c r="P398" i="1" l="1"/>
  <c r="O399" i="1"/>
  <c r="O400" i="1" l="1"/>
  <c r="P399" i="1"/>
  <c r="P400" i="1" l="1"/>
  <c r="O401" i="1"/>
  <c r="O402" i="1" l="1"/>
  <c r="P401" i="1"/>
  <c r="P402" i="1" l="1"/>
  <c r="O403" i="1"/>
  <c r="O404" i="1" l="1"/>
  <c r="P403" i="1"/>
  <c r="P404" i="1" l="1"/>
  <c r="O405" i="1"/>
  <c r="O406" i="1" l="1"/>
  <c r="P405" i="1"/>
  <c r="P406" i="1" l="1"/>
  <c r="O407" i="1"/>
  <c r="O408" i="1" l="1"/>
  <c r="P407" i="1"/>
  <c r="P408" i="1" l="1"/>
  <c r="O409" i="1"/>
  <c r="O410" i="1" l="1"/>
  <c r="P409" i="1"/>
  <c r="P410" i="1" l="1"/>
  <c r="O411" i="1"/>
  <c r="O412" i="1" l="1"/>
  <c r="P411" i="1"/>
  <c r="P412" i="1" l="1"/>
  <c r="O413" i="1"/>
  <c r="O414" i="1" l="1"/>
  <c r="P413" i="1"/>
  <c r="P414" i="1" l="1"/>
  <c r="O415" i="1"/>
  <c r="O416" i="1" l="1"/>
  <c r="P415" i="1"/>
  <c r="P416" i="1" l="1"/>
  <c r="O417" i="1"/>
  <c r="O418" i="1" l="1"/>
  <c r="P417" i="1"/>
  <c r="P418" i="1" l="1"/>
  <c r="O419" i="1"/>
  <c r="O420" i="1" l="1"/>
  <c r="P419" i="1"/>
  <c r="P420" i="1" l="1"/>
  <c r="O421" i="1"/>
  <c r="O422" i="1" l="1"/>
  <c r="P421" i="1"/>
  <c r="P422" i="1" l="1"/>
  <c r="O423" i="1"/>
  <c r="O424" i="1" l="1"/>
  <c r="P423" i="1"/>
  <c r="P424" i="1" l="1"/>
  <c r="O425" i="1"/>
  <c r="O426" i="1" l="1"/>
  <c r="P425" i="1"/>
  <c r="P426" i="1" l="1"/>
  <c r="O427" i="1"/>
  <c r="O428" i="1" l="1"/>
  <c r="P427" i="1"/>
  <c r="P428" i="1" l="1"/>
  <c r="O429" i="1"/>
  <c r="O430" i="1" l="1"/>
  <c r="P429" i="1"/>
  <c r="P430" i="1" l="1"/>
  <c r="O431" i="1"/>
  <c r="O432" i="1" l="1"/>
  <c r="P431" i="1"/>
  <c r="P432" i="1" l="1"/>
  <c r="O433" i="1"/>
  <c r="O434" i="1" l="1"/>
  <c r="P433" i="1"/>
  <c r="P434" i="1" l="1"/>
  <c r="O435" i="1"/>
  <c r="O436" i="1" l="1"/>
  <c r="P435" i="1"/>
  <c r="P436" i="1" l="1"/>
  <c r="O437" i="1"/>
  <c r="O438" i="1" l="1"/>
  <c r="P437" i="1"/>
  <c r="P438" i="1" l="1"/>
  <c r="O439" i="1"/>
  <c r="O440" i="1" l="1"/>
  <c r="P439" i="1"/>
  <c r="P440" i="1" l="1"/>
  <c r="O441" i="1"/>
  <c r="O442" i="1" l="1"/>
  <c r="P441" i="1"/>
  <c r="P442" i="1" l="1"/>
  <c r="O443" i="1"/>
  <c r="O444" i="1" l="1"/>
  <c r="P443" i="1"/>
  <c r="P444" i="1" l="1"/>
  <c r="O445" i="1"/>
  <c r="O446" i="1" l="1"/>
  <c r="P445" i="1"/>
  <c r="P446" i="1" l="1"/>
  <c r="O447" i="1"/>
  <c r="O448" i="1" l="1"/>
  <c r="P447" i="1"/>
  <c r="P448" i="1" l="1"/>
  <c r="O449" i="1"/>
  <c r="O450" i="1" l="1"/>
  <c r="P449" i="1"/>
  <c r="P450" i="1" l="1"/>
  <c r="O451" i="1"/>
  <c r="O452" i="1" l="1"/>
  <c r="P451" i="1"/>
  <c r="P452" i="1" l="1"/>
  <c r="O453" i="1"/>
  <c r="O454" i="1" l="1"/>
  <c r="P453" i="1"/>
  <c r="P454" i="1" l="1"/>
  <c r="O455" i="1"/>
  <c r="O456" i="1" l="1"/>
  <c r="P455" i="1"/>
  <c r="P456" i="1" l="1"/>
  <c r="O457" i="1"/>
  <c r="O458" i="1" l="1"/>
  <c r="P457" i="1"/>
  <c r="P458" i="1" l="1"/>
  <c r="O459" i="1"/>
  <c r="O460" i="1" l="1"/>
  <c r="P459" i="1"/>
  <c r="P460" i="1" l="1"/>
  <c r="O461" i="1"/>
  <c r="O462" i="1" l="1"/>
  <c r="P461" i="1"/>
  <c r="P462" i="1" l="1"/>
  <c r="O463" i="1"/>
  <c r="O464" i="1" l="1"/>
  <c r="P463" i="1"/>
  <c r="P464" i="1" l="1"/>
  <c r="O465" i="1"/>
  <c r="O466" i="1" l="1"/>
  <c r="P465" i="1"/>
  <c r="P466" i="1" l="1"/>
  <c r="O467" i="1"/>
  <c r="O468" i="1" l="1"/>
  <c r="P467" i="1"/>
  <c r="P468" i="1" l="1"/>
  <c r="O469" i="1"/>
  <c r="O470" i="1" l="1"/>
  <c r="P469" i="1"/>
  <c r="P470" i="1" l="1"/>
  <c r="O471" i="1"/>
  <c r="O472" i="1" l="1"/>
  <c r="P471" i="1"/>
  <c r="P472" i="1" l="1"/>
  <c r="O473" i="1"/>
  <c r="O474" i="1" l="1"/>
  <c r="P473" i="1"/>
  <c r="P474" i="1" l="1"/>
  <c r="O475" i="1"/>
  <c r="O476" i="1" l="1"/>
  <c r="P475" i="1"/>
  <c r="P476" i="1" l="1"/>
  <c r="O477" i="1"/>
  <c r="O478" i="1" l="1"/>
  <c r="P477" i="1"/>
  <c r="P478" i="1" l="1"/>
  <c r="O479" i="1"/>
  <c r="O480" i="1" l="1"/>
  <c r="P479" i="1"/>
  <c r="P480" i="1" l="1"/>
  <c r="O481" i="1"/>
  <c r="O482" i="1" l="1"/>
  <c r="P481" i="1"/>
  <c r="P482" i="1" l="1"/>
  <c r="O483" i="1"/>
  <c r="O484" i="1" l="1"/>
  <c r="P483" i="1"/>
  <c r="P484" i="1" l="1"/>
  <c r="O485" i="1"/>
  <c r="O486" i="1" l="1"/>
  <c r="P485" i="1"/>
  <c r="P486" i="1" l="1"/>
  <c r="O487" i="1"/>
  <c r="O488" i="1" l="1"/>
  <c r="P487" i="1"/>
  <c r="P488" i="1" l="1"/>
  <c r="O489" i="1"/>
  <c r="O490" i="1" l="1"/>
  <c r="P489" i="1"/>
  <c r="P490" i="1" l="1"/>
  <c r="O491" i="1"/>
  <c r="O492" i="1" l="1"/>
  <c r="P491" i="1"/>
  <c r="P492" i="1" l="1"/>
  <c r="O493" i="1"/>
  <c r="O494" i="1" l="1"/>
  <c r="P493" i="1"/>
  <c r="P494" i="1" l="1"/>
  <c r="O495" i="1"/>
  <c r="O496" i="1" l="1"/>
  <c r="P495" i="1"/>
  <c r="P496" i="1" l="1"/>
  <c r="O497" i="1"/>
  <c r="O498" i="1" l="1"/>
  <c r="P497" i="1"/>
  <c r="P498" i="1" l="1"/>
  <c r="O499" i="1"/>
  <c r="O500" i="1" l="1"/>
  <c r="P499" i="1"/>
  <c r="P500" i="1" l="1"/>
  <c r="O501" i="1"/>
  <c r="O502" i="1" l="1"/>
  <c r="P501" i="1"/>
  <c r="P502" i="1" l="1"/>
  <c r="O503" i="1"/>
  <c r="O504" i="1" l="1"/>
  <c r="P503" i="1"/>
  <c r="P504" i="1" l="1"/>
  <c r="O505" i="1"/>
  <c r="O506" i="1" l="1"/>
  <c r="P505" i="1"/>
  <c r="P506" i="1" l="1"/>
  <c r="O507" i="1"/>
  <c r="O508" i="1" l="1"/>
  <c r="P507" i="1"/>
  <c r="P508" i="1" l="1"/>
  <c r="O509" i="1"/>
  <c r="O510" i="1" l="1"/>
  <c r="P509" i="1"/>
  <c r="P510" i="1" l="1"/>
  <c r="O511" i="1"/>
  <c r="O512" i="1" l="1"/>
  <c r="P511" i="1"/>
  <c r="P512" i="1" l="1"/>
  <c r="O513" i="1"/>
  <c r="O514" i="1" l="1"/>
  <c r="P513" i="1"/>
  <c r="P514" i="1" l="1"/>
  <c r="O515" i="1"/>
  <c r="O516" i="1" l="1"/>
  <c r="P515" i="1"/>
  <c r="P516" i="1" l="1"/>
  <c r="O517" i="1"/>
  <c r="O518" i="1" l="1"/>
  <c r="P517" i="1"/>
  <c r="P518" i="1" l="1"/>
  <c r="O519" i="1"/>
  <c r="O520" i="1" l="1"/>
  <c r="P519" i="1"/>
  <c r="P520" i="1" l="1"/>
  <c r="O521" i="1"/>
  <c r="O522" i="1" l="1"/>
  <c r="P521" i="1"/>
  <c r="P522" i="1" l="1"/>
  <c r="O523" i="1"/>
  <c r="O524" i="1" l="1"/>
  <c r="P523" i="1"/>
  <c r="P524" i="1" l="1"/>
  <c r="O525" i="1"/>
  <c r="O526" i="1" l="1"/>
  <c r="P525" i="1"/>
  <c r="P526" i="1" l="1"/>
  <c r="O527" i="1"/>
  <c r="O528" i="1" l="1"/>
  <c r="P527" i="1"/>
  <c r="P528" i="1" l="1"/>
  <c r="O529" i="1"/>
  <c r="O530" i="1" l="1"/>
  <c r="P529" i="1"/>
  <c r="P530" i="1" l="1"/>
  <c r="O531" i="1"/>
  <c r="O532" i="1" l="1"/>
  <c r="P531" i="1"/>
  <c r="P532" i="1" l="1"/>
  <c r="O533" i="1"/>
  <c r="O534" i="1" l="1"/>
  <c r="P533" i="1"/>
  <c r="P534" i="1" l="1"/>
  <c r="O535" i="1"/>
  <c r="O536" i="1" l="1"/>
  <c r="P535" i="1"/>
  <c r="P536" i="1" l="1"/>
  <c r="O537" i="1"/>
  <c r="O538" i="1" l="1"/>
  <c r="P537" i="1"/>
  <c r="P538" i="1" l="1"/>
  <c r="O539" i="1"/>
  <c r="O540" i="1" l="1"/>
  <c r="P539" i="1"/>
  <c r="P540" i="1" l="1"/>
  <c r="O541" i="1"/>
  <c r="O542" i="1" l="1"/>
  <c r="P541" i="1"/>
  <c r="P542" i="1" l="1"/>
  <c r="O543" i="1"/>
  <c r="O544" i="1" l="1"/>
  <c r="P543" i="1"/>
  <c r="P544" i="1" l="1"/>
  <c r="O545" i="1"/>
  <c r="O546" i="1" l="1"/>
  <c r="P545" i="1"/>
  <c r="P546" i="1" l="1"/>
  <c r="O547" i="1"/>
  <c r="O548" i="1" l="1"/>
  <c r="P547" i="1"/>
  <c r="P548" i="1" l="1"/>
  <c r="O549" i="1"/>
  <c r="O550" i="1" l="1"/>
  <c r="P549" i="1"/>
  <c r="P550" i="1" l="1"/>
  <c r="O551" i="1"/>
  <c r="O552" i="1" l="1"/>
  <c r="P551" i="1"/>
  <c r="P552" i="1" l="1"/>
  <c r="O553" i="1"/>
  <c r="O554" i="1" l="1"/>
  <c r="P553" i="1"/>
  <c r="P554" i="1" l="1"/>
  <c r="O555" i="1"/>
  <c r="O556" i="1" l="1"/>
  <c r="P555" i="1"/>
  <c r="P556" i="1" l="1"/>
  <c r="O557" i="1"/>
  <c r="O558" i="1" l="1"/>
  <c r="P557" i="1"/>
  <c r="P558" i="1" l="1"/>
  <c r="O559" i="1"/>
  <c r="O560" i="1" l="1"/>
  <c r="P559" i="1"/>
  <c r="P560" i="1" l="1"/>
  <c r="O561" i="1"/>
  <c r="O562" i="1" l="1"/>
  <c r="P561" i="1"/>
  <c r="P562" i="1" l="1"/>
  <c r="O563" i="1"/>
  <c r="O564" i="1" l="1"/>
  <c r="P563" i="1"/>
  <c r="P564" i="1" l="1"/>
  <c r="O565" i="1"/>
  <c r="O566" i="1" l="1"/>
  <c r="P565" i="1"/>
  <c r="P566" i="1" l="1"/>
  <c r="O567" i="1"/>
  <c r="O568" i="1" l="1"/>
  <c r="P567" i="1"/>
  <c r="P568" i="1" l="1"/>
  <c r="O569" i="1"/>
  <c r="O570" i="1" l="1"/>
  <c r="P569" i="1"/>
  <c r="P570" i="1" l="1"/>
  <c r="O571" i="1"/>
  <c r="O572" i="1" l="1"/>
  <c r="P571" i="1"/>
  <c r="P572" i="1" l="1"/>
  <c r="O573" i="1"/>
  <c r="O574" i="1" l="1"/>
  <c r="P573" i="1"/>
  <c r="P574" i="1" l="1"/>
  <c r="O575" i="1"/>
  <c r="O576" i="1" l="1"/>
  <c r="P575" i="1"/>
  <c r="P576" i="1" l="1"/>
  <c r="O577" i="1"/>
  <c r="O578" i="1" l="1"/>
  <c r="P577" i="1"/>
  <c r="P578" i="1" l="1"/>
  <c r="O579" i="1"/>
  <c r="O580" i="1" l="1"/>
  <c r="P579" i="1"/>
  <c r="P580" i="1" l="1"/>
  <c r="O581" i="1"/>
  <c r="O582" i="1" l="1"/>
  <c r="P581" i="1"/>
  <c r="P582" i="1" l="1"/>
  <c r="O583" i="1"/>
  <c r="O584" i="1" l="1"/>
  <c r="P583" i="1"/>
  <c r="P584" i="1" l="1"/>
  <c r="O585" i="1"/>
  <c r="O586" i="1" l="1"/>
  <c r="P585" i="1"/>
  <c r="P586" i="1" l="1"/>
  <c r="O587" i="1"/>
  <c r="O588" i="1" l="1"/>
  <c r="P587" i="1"/>
  <c r="P588" i="1" l="1"/>
  <c r="O589" i="1"/>
  <c r="O590" i="1" l="1"/>
  <c r="P589" i="1"/>
  <c r="P590" i="1" l="1"/>
  <c r="O591" i="1"/>
  <c r="O592" i="1" l="1"/>
  <c r="P591" i="1"/>
  <c r="P592" i="1" l="1"/>
  <c r="O593" i="1"/>
  <c r="O594" i="1" l="1"/>
  <c r="P593" i="1"/>
  <c r="P594" i="1" l="1"/>
  <c r="O595" i="1"/>
  <c r="O596" i="1" l="1"/>
  <c r="P595" i="1"/>
  <c r="P596" i="1" l="1"/>
  <c r="O597" i="1"/>
  <c r="O598" i="1" l="1"/>
  <c r="P597" i="1"/>
  <c r="P598" i="1" l="1"/>
  <c r="O599" i="1"/>
  <c r="O600" i="1" l="1"/>
  <c r="P599" i="1"/>
  <c r="P600" i="1" l="1"/>
  <c r="O601" i="1"/>
  <c r="O602" i="1" l="1"/>
  <c r="P601" i="1"/>
  <c r="P602" i="1" l="1"/>
  <c r="O603" i="1"/>
  <c r="O604" i="1" l="1"/>
  <c r="P603" i="1"/>
  <c r="P604" i="1" l="1"/>
  <c r="O605" i="1"/>
  <c r="O606" i="1" l="1"/>
  <c r="P605" i="1"/>
  <c r="P606" i="1" l="1"/>
  <c r="O607" i="1"/>
  <c r="O608" i="1" l="1"/>
  <c r="P607" i="1"/>
  <c r="P608" i="1" l="1"/>
  <c r="O609" i="1"/>
  <c r="O610" i="1" l="1"/>
  <c r="P609" i="1"/>
  <c r="P610" i="1" l="1"/>
  <c r="O611" i="1"/>
  <c r="O612" i="1" l="1"/>
  <c r="P611" i="1"/>
  <c r="P612" i="1" l="1"/>
  <c r="O613" i="1"/>
  <c r="O614" i="1" l="1"/>
  <c r="P613" i="1"/>
  <c r="P614" i="1" l="1"/>
  <c r="O615" i="1"/>
  <c r="O616" i="1" l="1"/>
  <c r="P615" i="1"/>
  <c r="P616" i="1" l="1"/>
  <c r="O617" i="1"/>
  <c r="O618" i="1" l="1"/>
  <c r="P617" i="1"/>
  <c r="P618" i="1" l="1"/>
  <c r="O619" i="1"/>
  <c r="O620" i="1" l="1"/>
  <c r="P619" i="1"/>
  <c r="P620" i="1" l="1"/>
  <c r="O621" i="1"/>
  <c r="O622" i="1" l="1"/>
  <c r="P621" i="1"/>
  <c r="P622" i="1" l="1"/>
  <c r="O623" i="1"/>
  <c r="O624" i="1" l="1"/>
  <c r="P623" i="1"/>
  <c r="P624" i="1" l="1"/>
  <c r="O625" i="1"/>
  <c r="O626" i="1" l="1"/>
  <c r="P625" i="1"/>
  <c r="P626" i="1" l="1"/>
  <c r="O627" i="1"/>
  <c r="O628" i="1" l="1"/>
  <c r="P627" i="1"/>
  <c r="P628" i="1" l="1"/>
  <c r="O629" i="1"/>
  <c r="O630" i="1" l="1"/>
  <c r="P629" i="1"/>
  <c r="P630" i="1" l="1"/>
  <c r="O631" i="1"/>
  <c r="O632" i="1" l="1"/>
  <c r="P631" i="1"/>
  <c r="P632" i="1" l="1"/>
  <c r="O633" i="1"/>
  <c r="O634" i="1" l="1"/>
  <c r="P633" i="1"/>
  <c r="P634" i="1" l="1"/>
  <c r="O635" i="1"/>
  <c r="O636" i="1" l="1"/>
  <c r="P635" i="1"/>
  <c r="P636" i="1" l="1"/>
  <c r="O637" i="1"/>
  <c r="O638" i="1" l="1"/>
  <c r="P637" i="1"/>
  <c r="P638" i="1" l="1"/>
  <c r="O639" i="1"/>
  <c r="O640" i="1" l="1"/>
  <c r="P639" i="1"/>
  <c r="P640" i="1" l="1"/>
  <c r="O641" i="1"/>
  <c r="O642" i="1" l="1"/>
  <c r="P641" i="1"/>
  <c r="P642" i="1" l="1"/>
  <c r="O643" i="1"/>
  <c r="O644" i="1" l="1"/>
  <c r="P643" i="1"/>
  <c r="P644" i="1" l="1"/>
  <c r="O645" i="1"/>
  <c r="O646" i="1" l="1"/>
  <c r="P645" i="1"/>
  <c r="P646" i="1" l="1"/>
  <c r="O647" i="1"/>
  <c r="O648" i="1" l="1"/>
  <c r="P647" i="1"/>
  <c r="P648" i="1" l="1"/>
  <c r="O649" i="1"/>
  <c r="O650" i="1" l="1"/>
  <c r="P649" i="1"/>
  <c r="P650" i="1" l="1"/>
  <c r="O651" i="1"/>
  <c r="O652" i="1" l="1"/>
  <c r="P651" i="1"/>
  <c r="P652" i="1" l="1"/>
  <c r="O653" i="1"/>
  <c r="O654" i="1" l="1"/>
  <c r="P653" i="1"/>
  <c r="P654" i="1" l="1"/>
  <c r="O655" i="1"/>
  <c r="O656" i="1" l="1"/>
  <c r="P655" i="1"/>
  <c r="P656" i="1" l="1"/>
  <c r="O657" i="1"/>
  <c r="O658" i="1" l="1"/>
  <c r="P657" i="1"/>
  <c r="P658" i="1" l="1"/>
  <c r="O659" i="1"/>
  <c r="O660" i="1" l="1"/>
  <c r="P659" i="1"/>
  <c r="P660" i="1" l="1"/>
  <c r="O661" i="1"/>
  <c r="O662" i="1" l="1"/>
  <c r="P661" i="1"/>
  <c r="P662" i="1" l="1"/>
  <c r="O663" i="1"/>
  <c r="O664" i="1" l="1"/>
  <c r="P663" i="1"/>
  <c r="P664" i="1" l="1"/>
  <c r="O665" i="1"/>
  <c r="O666" i="1" l="1"/>
  <c r="P665" i="1"/>
  <c r="P666" i="1" l="1"/>
  <c r="O667" i="1"/>
  <c r="O668" i="1" l="1"/>
  <c r="P667" i="1"/>
  <c r="P668" i="1" l="1"/>
  <c r="O669" i="1"/>
  <c r="O670" i="1" l="1"/>
  <c r="P669" i="1"/>
  <c r="P670" i="1" l="1"/>
  <c r="O671" i="1"/>
  <c r="O672" i="1" l="1"/>
  <c r="P671" i="1"/>
  <c r="P672" i="1" l="1"/>
  <c r="O673" i="1"/>
  <c r="O674" i="1" l="1"/>
  <c r="P673" i="1"/>
  <c r="P674" i="1" l="1"/>
  <c r="O675" i="1"/>
  <c r="O676" i="1" l="1"/>
  <c r="P675" i="1"/>
  <c r="P676" i="1" l="1"/>
  <c r="O677" i="1"/>
  <c r="O678" i="1" l="1"/>
  <c r="P677" i="1"/>
  <c r="P678" i="1" l="1"/>
  <c r="O679" i="1"/>
  <c r="O680" i="1" l="1"/>
  <c r="P679" i="1"/>
  <c r="P680" i="1" l="1"/>
  <c r="O681" i="1"/>
  <c r="O682" i="1" l="1"/>
  <c r="P681" i="1"/>
  <c r="P682" i="1" l="1"/>
  <c r="O683" i="1"/>
  <c r="O684" i="1" l="1"/>
  <c r="P683" i="1"/>
  <c r="P684" i="1" l="1"/>
  <c r="O685" i="1"/>
  <c r="O686" i="1" l="1"/>
  <c r="P685" i="1"/>
  <c r="P686" i="1" l="1"/>
  <c r="O687" i="1"/>
  <c r="O688" i="1" l="1"/>
  <c r="P687" i="1"/>
  <c r="P688" i="1" l="1"/>
  <c r="O689" i="1"/>
  <c r="O690" i="1" l="1"/>
  <c r="P689" i="1"/>
  <c r="P690" i="1" l="1"/>
  <c r="O691" i="1"/>
  <c r="O692" i="1" l="1"/>
  <c r="P691" i="1"/>
  <c r="P692" i="1" l="1"/>
  <c r="O693" i="1"/>
  <c r="O694" i="1" l="1"/>
  <c r="P693" i="1"/>
  <c r="P694" i="1" l="1"/>
  <c r="O695" i="1"/>
  <c r="O696" i="1" l="1"/>
  <c r="P695" i="1"/>
  <c r="P696" i="1" l="1"/>
  <c r="O697" i="1"/>
  <c r="O698" i="1" l="1"/>
  <c r="P697" i="1"/>
  <c r="P698" i="1" l="1"/>
  <c r="O699" i="1"/>
  <c r="O700" i="1" l="1"/>
  <c r="P699" i="1"/>
  <c r="P700" i="1" l="1"/>
  <c r="O701" i="1"/>
  <c r="O702" i="1" l="1"/>
  <c r="P701" i="1"/>
  <c r="P702" i="1" l="1"/>
  <c r="O703" i="1"/>
  <c r="O704" i="1" l="1"/>
  <c r="P703" i="1"/>
  <c r="P704" i="1" l="1"/>
  <c r="O705" i="1"/>
  <c r="O706" i="1" l="1"/>
  <c r="P705" i="1"/>
  <c r="P706" i="1" l="1"/>
  <c r="O707" i="1"/>
  <c r="O708" i="1" l="1"/>
  <c r="P707" i="1"/>
  <c r="P708" i="1" l="1"/>
  <c r="O709" i="1"/>
  <c r="O710" i="1" l="1"/>
  <c r="P709" i="1"/>
  <c r="P710" i="1" l="1"/>
  <c r="O711" i="1"/>
  <c r="O712" i="1" l="1"/>
  <c r="P711" i="1"/>
  <c r="P712" i="1" l="1"/>
  <c r="O713" i="1"/>
  <c r="O714" i="1" l="1"/>
  <c r="P713" i="1"/>
  <c r="P714" i="1" l="1"/>
  <c r="O715" i="1"/>
  <c r="O716" i="1" l="1"/>
  <c r="P715" i="1"/>
  <c r="P716" i="1" l="1"/>
  <c r="O717" i="1"/>
  <c r="O718" i="1" l="1"/>
  <c r="P717" i="1"/>
  <c r="P718" i="1" l="1"/>
  <c r="O719" i="1"/>
  <c r="O720" i="1" l="1"/>
  <c r="P719" i="1"/>
  <c r="P720" i="1" l="1"/>
  <c r="O721" i="1"/>
  <c r="O722" i="1" l="1"/>
  <c r="P721" i="1"/>
  <c r="P722" i="1" l="1"/>
  <c r="O723" i="1"/>
  <c r="O724" i="1" l="1"/>
  <c r="P723" i="1"/>
  <c r="P724" i="1" l="1"/>
  <c r="O725" i="1"/>
  <c r="O726" i="1" l="1"/>
  <c r="P725" i="1"/>
  <c r="P726" i="1" l="1"/>
  <c r="O727" i="1"/>
  <c r="O728" i="1" l="1"/>
  <c r="P727" i="1"/>
  <c r="P728" i="1" l="1"/>
  <c r="O729" i="1"/>
  <c r="O730" i="1" l="1"/>
  <c r="P729" i="1"/>
  <c r="P730" i="1" l="1"/>
  <c r="O731" i="1"/>
  <c r="O732" i="1" l="1"/>
  <c r="P731" i="1"/>
  <c r="P732" i="1" l="1"/>
  <c r="O733" i="1"/>
  <c r="O734" i="1" l="1"/>
  <c r="P733" i="1"/>
  <c r="P734" i="1" l="1"/>
  <c r="O735" i="1"/>
  <c r="O736" i="1" l="1"/>
  <c r="P735" i="1"/>
  <c r="P736" i="1" l="1"/>
  <c r="O737" i="1"/>
  <c r="O738" i="1" l="1"/>
  <c r="P737" i="1"/>
  <c r="P738" i="1" l="1"/>
  <c r="O739" i="1"/>
  <c r="O740" i="1" l="1"/>
  <c r="P739" i="1"/>
  <c r="P740" i="1" l="1"/>
  <c r="O741" i="1"/>
  <c r="O742" i="1" l="1"/>
  <c r="P741" i="1"/>
  <c r="P742" i="1" l="1"/>
  <c r="O743" i="1"/>
  <c r="O744" i="1" l="1"/>
  <c r="P743" i="1"/>
  <c r="P744" i="1" l="1"/>
  <c r="O745" i="1"/>
  <c r="O746" i="1" l="1"/>
  <c r="P745" i="1"/>
  <c r="P746" i="1" l="1"/>
  <c r="O747" i="1"/>
  <c r="O748" i="1" l="1"/>
  <c r="P747" i="1"/>
  <c r="P748" i="1" l="1"/>
  <c r="O749" i="1"/>
  <c r="O750" i="1" l="1"/>
  <c r="P749" i="1"/>
  <c r="P750" i="1" l="1"/>
  <c r="O751" i="1"/>
  <c r="O752" i="1" l="1"/>
  <c r="P751" i="1"/>
  <c r="P752" i="1" l="1"/>
  <c r="O753" i="1"/>
  <c r="O754" i="1" l="1"/>
  <c r="P753" i="1"/>
  <c r="P754" i="1" l="1"/>
  <c r="O755" i="1"/>
  <c r="O756" i="1" l="1"/>
  <c r="P755" i="1"/>
  <c r="P756" i="1" l="1"/>
  <c r="O757" i="1"/>
  <c r="O758" i="1" l="1"/>
  <c r="P757" i="1"/>
  <c r="P758" i="1" l="1"/>
  <c r="O759" i="1"/>
  <c r="O760" i="1" l="1"/>
  <c r="P759" i="1"/>
  <c r="P760" i="1" l="1"/>
  <c r="O761" i="1"/>
  <c r="O762" i="1" l="1"/>
  <c r="P761" i="1"/>
  <c r="P762" i="1" l="1"/>
  <c r="O763" i="1"/>
  <c r="O764" i="1" l="1"/>
  <c r="P763" i="1"/>
  <c r="P764" i="1" l="1"/>
  <c r="O765" i="1"/>
  <c r="O766" i="1" l="1"/>
  <c r="P765" i="1"/>
  <c r="P766" i="1" l="1"/>
  <c r="O767" i="1"/>
  <c r="O768" i="1" l="1"/>
  <c r="P767" i="1"/>
  <c r="P768" i="1" l="1"/>
  <c r="O769" i="1"/>
  <c r="O770" i="1" l="1"/>
  <c r="P769" i="1"/>
  <c r="P770" i="1" l="1"/>
  <c r="O771" i="1"/>
  <c r="O772" i="1" l="1"/>
  <c r="P771" i="1"/>
  <c r="P772" i="1" l="1"/>
  <c r="O773" i="1"/>
  <c r="O774" i="1" l="1"/>
  <c r="P773" i="1"/>
  <c r="P774" i="1" l="1"/>
  <c r="O775" i="1"/>
  <c r="O776" i="1" l="1"/>
  <c r="P775" i="1"/>
  <c r="P776" i="1" l="1"/>
  <c r="O777" i="1"/>
  <c r="O778" i="1" l="1"/>
  <c r="P777" i="1"/>
  <c r="P778" i="1" l="1"/>
  <c r="O779" i="1"/>
  <c r="O780" i="1" l="1"/>
  <c r="P779" i="1"/>
  <c r="P780" i="1" l="1"/>
  <c r="O781" i="1"/>
  <c r="O782" i="1" l="1"/>
  <c r="P781" i="1"/>
  <c r="P782" i="1" l="1"/>
  <c r="O783" i="1"/>
  <c r="O784" i="1" l="1"/>
  <c r="P783" i="1"/>
  <c r="P784" i="1" l="1"/>
  <c r="O785" i="1"/>
  <c r="O786" i="1" l="1"/>
  <c r="P785" i="1"/>
  <c r="P786" i="1" l="1"/>
  <c r="O787" i="1"/>
  <c r="O788" i="1" l="1"/>
  <c r="P787" i="1"/>
  <c r="P788" i="1" l="1"/>
  <c r="O789" i="1"/>
  <c r="O790" i="1" l="1"/>
  <c r="P789" i="1"/>
  <c r="P790" i="1" l="1"/>
  <c r="O791" i="1"/>
  <c r="O792" i="1" l="1"/>
  <c r="P791" i="1"/>
  <c r="P792" i="1" l="1"/>
  <c r="O793" i="1"/>
  <c r="O794" i="1" l="1"/>
  <c r="P793" i="1"/>
  <c r="P794" i="1" l="1"/>
  <c r="O795" i="1"/>
  <c r="O796" i="1" l="1"/>
  <c r="P795" i="1"/>
  <c r="P796" i="1" l="1"/>
  <c r="O797" i="1"/>
  <c r="O798" i="1" l="1"/>
  <c r="P797" i="1"/>
  <c r="P798" i="1" l="1"/>
  <c r="O799" i="1"/>
  <c r="O800" i="1" l="1"/>
  <c r="P799" i="1"/>
  <c r="P800" i="1" l="1"/>
  <c r="O801" i="1"/>
  <c r="O802" i="1" l="1"/>
  <c r="P801" i="1"/>
  <c r="P802" i="1" l="1"/>
  <c r="O803" i="1"/>
  <c r="O804" i="1" l="1"/>
  <c r="P803" i="1"/>
  <c r="P804" i="1" l="1"/>
  <c r="O805" i="1"/>
  <c r="O806" i="1" l="1"/>
  <c r="P805" i="1"/>
  <c r="P806" i="1" l="1"/>
  <c r="O807" i="1"/>
  <c r="O808" i="1" l="1"/>
  <c r="P807" i="1"/>
  <c r="P808" i="1" l="1"/>
  <c r="O809" i="1"/>
  <c r="O810" i="1" l="1"/>
  <c r="P809" i="1"/>
  <c r="P810" i="1" l="1"/>
  <c r="O811" i="1"/>
  <c r="O812" i="1" l="1"/>
  <c r="P811" i="1"/>
  <c r="P812" i="1" l="1"/>
  <c r="O813" i="1"/>
  <c r="O814" i="1" l="1"/>
  <c r="P813" i="1"/>
  <c r="P814" i="1" l="1"/>
  <c r="O815" i="1"/>
  <c r="O816" i="1" l="1"/>
  <c r="P815" i="1"/>
  <c r="P816" i="1" l="1"/>
  <c r="O817" i="1"/>
  <c r="O818" i="1" l="1"/>
  <c r="P817" i="1"/>
  <c r="P818" i="1" l="1"/>
  <c r="O819" i="1"/>
  <c r="O820" i="1" l="1"/>
  <c r="P819" i="1"/>
  <c r="P820" i="1" l="1"/>
  <c r="O821" i="1"/>
  <c r="O822" i="1" l="1"/>
  <c r="P821" i="1"/>
  <c r="P822" i="1" l="1"/>
  <c r="O823" i="1"/>
  <c r="O824" i="1" l="1"/>
  <c r="P823" i="1"/>
  <c r="P824" i="1" l="1"/>
  <c r="O825" i="1"/>
  <c r="O826" i="1" l="1"/>
  <c r="P825" i="1"/>
  <c r="P826" i="1" l="1"/>
  <c r="O827" i="1"/>
  <c r="O828" i="1" l="1"/>
  <c r="P827" i="1"/>
  <c r="P828" i="1" l="1"/>
  <c r="O829" i="1"/>
  <c r="O830" i="1" l="1"/>
  <c r="P829" i="1"/>
  <c r="P830" i="1" l="1"/>
  <c r="O831" i="1"/>
  <c r="O832" i="1" l="1"/>
  <c r="P831" i="1"/>
  <c r="P832" i="1" l="1"/>
  <c r="O833" i="1"/>
  <c r="O834" i="1" l="1"/>
  <c r="P833" i="1"/>
  <c r="P834" i="1" l="1"/>
  <c r="O835" i="1"/>
  <c r="O836" i="1" l="1"/>
  <c r="P835" i="1"/>
  <c r="P836" i="1" l="1"/>
  <c r="O837" i="1"/>
  <c r="O838" i="1" l="1"/>
  <c r="P837" i="1"/>
  <c r="P838" i="1" l="1"/>
  <c r="O839" i="1"/>
  <c r="O840" i="1" l="1"/>
  <c r="P839" i="1"/>
  <c r="P840" i="1" l="1"/>
  <c r="O841" i="1"/>
  <c r="O842" i="1" l="1"/>
  <c r="P841" i="1"/>
  <c r="P842" i="1" l="1"/>
  <c r="O843" i="1"/>
  <c r="O844" i="1" l="1"/>
  <c r="P843" i="1"/>
  <c r="P844" i="1" l="1"/>
  <c r="O845" i="1"/>
  <c r="O846" i="1" l="1"/>
  <c r="P845" i="1"/>
  <c r="P846" i="1" l="1"/>
  <c r="O847" i="1"/>
  <c r="O848" i="1" l="1"/>
  <c r="P847" i="1"/>
  <c r="P848" i="1" l="1"/>
  <c r="O849" i="1"/>
  <c r="O850" i="1" l="1"/>
  <c r="P849" i="1"/>
  <c r="P850" i="1" l="1"/>
  <c r="O851" i="1"/>
  <c r="O852" i="1" l="1"/>
  <c r="P851" i="1"/>
  <c r="P852" i="1" l="1"/>
  <c r="O853" i="1"/>
  <c r="O854" i="1" l="1"/>
  <c r="P853" i="1"/>
  <c r="P854" i="1" l="1"/>
  <c r="O855" i="1"/>
  <c r="P855" i="1" l="1"/>
  <c r="O856" i="1"/>
  <c r="O857" i="1" l="1"/>
  <c r="P856" i="1"/>
  <c r="P857" i="1" l="1"/>
  <c r="O858" i="1"/>
  <c r="O859" i="1" l="1"/>
  <c r="P858" i="1"/>
  <c r="P859" i="1" l="1"/>
  <c r="O860" i="1"/>
  <c r="O861" i="1" l="1"/>
  <c r="P860" i="1"/>
  <c r="P861" i="1" l="1"/>
  <c r="O862" i="1"/>
  <c r="P862" i="1" l="1"/>
  <c r="O863" i="1"/>
  <c r="P863" i="1" l="1"/>
  <c r="O864" i="1"/>
  <c r="O865" i="1" l="1"/>
  <c r="P864" i="1"/>
  <c r="P865" i="1" l="1"/>
  <c r="O866" i="1"/>
  <c r="O867" i="1" l="1"/>
  <c r="P866" i="1"/>
  <c r="P867" i="1" l="1"/>
  <c r="O868" i="1"/>
  <c r="O869" i="1" l="1"/>
  <c r="P868" i="1"/>
  <c r="P869" i="1" l="1"/>
  <c r="O870" i="1"/>
  <c r="P870" i="1" l="1"/>
  <c r="O871" i="1"/>
  <c r="P871" i="1" l="1"/>
  <c r="O872" i="1"/>
  <c r="O873" i="1" l="1"/>
  <c r="P872" i="1"/>
  <c r="P873" i="1" l="1"/>
  <c r="O874" i="1"/>
  <c r="O875" i="1" l="1"/>
  <c r="P874" i="1"/>
  <c r="P875" i="1" l="1"/>
  <c r="O876" i="1"/>
  <c r="O877" i="1" l="1"/>
  <c r="P876" i="1"/>
  <c r="P877" i="1" l="1"/>
  <c r="O878" i="1"/>
  <c r="P878" i="1" l="1"/>
  <c r="O879" i="1"/>
  <c r="P879" i="1" l="1"/>
  <c r="O880" i="1"/>
  <c r="O881" i="1" l="1"/>
  <c r="P880" i="1"/>
  <c r="P881" i="1" l="1"/>
  <c r="O882" i="1"/>
  <c r="O883" i="1" l="1"/>
  <c r="P882" i="1"/>
  <c r="P883" i="1" l="1"/>
  <c r="O884" i="1"/>
  <c r="O885" i="1" l="1"/>
  <c r="P884" i="1"/>
  <c r="P885" i="1" l="1"/>
  <c r="O886" i="1"/>
  <c r="P886" i="1" l="1"/>
  <c r="O887" i="1"/>
  <c r="P887" i="1" l="1"/>
  <c r="O888" i="1"/>
  <c r="O889" i="1" l="1"/>
  <c r="P888" i="1"/>
  <c r="P889" i="1" l="1"/>
  <c r="O890" i="1"/>
  <c r="O891" i="1" l="1"/>
  <c r="P890" i="1"/>
  <c r="P891" i="1" l="1"/>
  <c r="O892" i="1"/>
  <c r="O893" i="1" l="1"/>
  <c r="P892" i="1"/>
  <c r="O894" i="1" l="1"/>
  <c r="P893" i="1"/>
  <c r="O895" i="1" l="1"/>
  <c r="P894" i="1"/>
  <c r="P895" i="1" l="1"/>
  <c r="O896" i="1"/>
  <c r="O897" i="1" l="1"/>
  <c r="P896" i="1"/>
  <c r="P897" i="1" l="1"/>
  <c r="O898" i="1"/>
  <c r="O899" i="1" l="1"/>
  <c r="P898" i="1"/>
  <c r="P899" i="1" l="1"/>
  <c r="O900" i="1"/>
  <c r="O901" i="1" l="1"/>
  <c r="P900" i="1"/>
  <c r="P901" i="1" l="1"/>
  <c r="O902" i="1"/>
  <c r="O903" i="1" l="1"/>
  <c r="P902" i="1"/>
  <c r="P903" i="1" l="1"/>
  <c r="O904" i="1"/>
  <c r="O905" i="1" l="1"/>
  <c r="P904" i="1"/>
  <c r="P905" i="1" l="1"/>
  <c r="O906" i="1"/>
  <c r="O907" i="1" l="1"/>
  <c r="P906" i="1"/>
  <c r="P907" i="1" l="1"/>
  <c r="O908" i="1"/>
  <c r="O909" i="1" l="1"/>
  <c r="P908" i="1"/>
  <c r="P909" i="1" l="1"/>
  <c r="O910" i="1"/>
  <c r="O911" i="1" l="1"/>
  <c r="P910" i="1"/>
  <c r="P911" i="1" l="1"/>
  <c r="O912" i="1"/>
  <c r="O913" i="1" l="1"/>
  <c r="P912" i="1"/>
  <c r="P913" i="1" l="1"/>
  <c r="O914" i="1"/>
  <c r="O915" i="1" l="1"/>
  <c r="P914" i="1"/>
  <c r="P915" i="1" l="1"/>
  <c r="O916" i="1"/>
  <c r="O917" i="1" l="1"/>
  <c r="P916" i="1"/>
  <c r="P917" i="1" l="1"/>
  <c r="O918" i="1"/>
  <c r="O919" i="1" l="1"/>
  <c r="P918" i="1"/>
  <c r="P919" i="1" l="1"/>
  <c r="O920" i="1"/>
  <c r="O921" i="1" l="1"/>
  <c r="P920" i="1"/>
  <c r="P921" i="1" l="1"/>
  <c r="O922" i="1"/>
  <c r="O923" i="1" l="1"/>
  <c r="P922" i="1"/>
  <c r="P923" i="1" l="1"/>
  <c r="O924" i="1"/>
  <c r="O925" i="1" l="1"/>
  <c r="P924" i="1"/>
  <c r="P925" i="1" l="1"/>
  <c r="O926" i="1"/>
  <c r="O927" i="1" l="1"/>
  <c r="P926" i="1"/>
  <c r="P927" i="1" l="1"/>
  <c r="O928" i="1"/>
  <c r="O929" i="1" l="1"/>
  <c r="P928" i="1"/>
  <c r="P929" i="1" l="1"/>
  <c r="O930" i="1"/>
  <c r="O931" i="1" l="1"/>
  <c r="P930" i="1"/>
  <c r="P931" i="1" l="1"/>
  <c r="O932" i="1"/>
  <c r="O933" i="1" l="1"/>
  <c r="P932" i="1"/>
  <c r="P933" i="1" l="1"/>
  <c r="O934" i="1"/>
  <c r="O935" i="1" l="1"/>
  <c r="P934" i="1"/>
  <c r="P935" i="1" l="1"/>
  <c r="O936" i="1"/>
  <c r="O937" i="1" l="1"/>
  <c r="P936" i="1"/>
  <c r="P937" i="1" l="1"/>
  <c r="O938" i="1"/>
  <c r="O939" i="1" l="1"/>
  <c r="P938" i="1"/>
  <c r="P939" i="1" l="1"/>
  <c r="O940" i="1"/>
  <c r="O941" i="1" l="1"/>
  <c r="P940" i="1"/>
  <c r="P941" i="1" l="1"/>
  <c r="O942" i="1"/>
  <c r="O943" i="1" l="1"/>
  <c r="P942" i="1"/>
  <c r="P943" i="1" l="1"/>
  <c r="O944" i="1"/>
  <c r="O945" i="1" l="1"/>
  <c r="P944" i="1"/>
  <c r="P945" i="1" l="1"/>
  <c r="O946" i="1"/>
  <c r="O947" i="1" l="1"/>
  <c r="P946" i="1"/>
  <c r="P947" i="1" l="1"/>
  <c r="O948" i="1"/>
  <c r="O949" i="1" l="1"/>
  <c r="P948" i="1"/>
  <c r="P949" i="1" l="1"/>
  <c r="O950" i="1"/>
  <c r="O951" i="1" l="1"/>
  <c r="P950" i="1"/>
  <c r="P951" i="1" l="1"/>
  <c r="O952" i="1"/>
  <c r="O953" i="1" l="1"/>
  <c r="P952" i="1"/>
  <c r="P953" i="1" l="1"/>
  <c r="O954" i="1"/>
  <c r="O955" i="1" l="1"/>
  <c r="P954" i="1"/>
  <c r="P955" i="1" l="1"/>
  <c r="O956" i="1"/>
  <c r="O957" i="1" l="1"/>
  <c r="P956" i="1"/>
  <c r="P957" i="1" l="1"/>
  <c r="O958" i="1"/>
  <c r="O959" i="1" l="1"/>
  <c r="P958" i="1"/>
  <c r="P959" i="1" l="1"/>
  <c r="O960" i="1"/>
  <c r="O961" i="1" l="1"/>
  <c r="P960" i="1"/>
  <c r="P961" i="1" l="1"/>
  <c r="O962" i="1"/>
  <c r="O963" i="1" l="1"/>
  <c r="P962" i="1"/>
  <c r="P963" i="1" l="1"/>
  <c r="O964" i="1"/>
  <c r="O965" i="1" l="1"/>
  <c r="P964" i="1"/>
  <c r="P965" i="1" l="1"/>
  <c r="O966" i="1"/>
  <c r="O967" i="1" l="1"/>
  <c r="P966" i="1"/>
  <c r="P967" i="1" l="1"/>
  <c r="O968" i="1"/>
  <c r="O969" i="1" l="1"/>
  <c r="P968" i="1"/>
  <c r="P969" i="1" l="1"/>
  <c r="O970" i="1"/>
  <c r="O971" i="1" l="1"/>
  <c r="P970" i="1"/>
  <c r="P971" i="1" l="1"/>
  <c r="O972" i="1"/>
  <c r="O973" i="1" l="1"/>
  <c r="P972" i="1"/>
  <c r="P973" i="1" l="1"/>
  <c r="O974" i="1"/>
  <c r="O975" i="1" l="1"/>
  <c r="P974" i="1"/>
  <c r="P975" i="1" l="1"/>
  <c r="O976" i="1"/>
  <c r="O977" i="1" l="1"/>
  <c r="P976" i="1"/>
  <c r="P977" i="1" l="1"/>
  <c r="O978" i="1"/>
  <c r="O979" i="1" l="1"/>
  <c r="P978" i="1"/>
  <c r="P979" i="1" l="1"/>
  <c r="O980" i="1"/>
  <c r="O981" i="1" l="1"/>
  <c r="P980" i="1"/>
  <c r="P981" i="1" l="1"/>
  <c r="O982" i="1"/>
  <c r="O983" i="1" l="1"/>
  <c r="P982" i="1"/>
  <c r="P983" i="1" l="1"/>
  <c r="O984" i="1"/>
  <c r="O985" i="1" l="1"/>
  <c r="P984" i="1"/>
  <c r="P985" i="1" l="1"/>
  <c r="O986" i="1"/>
  <c r="O987" i="1" l="1"/>
  <c r="P986" i="1"/>
  <c r="P987" i="1" l="1"/>
  <c r="O988" i="1"/>
  <c r="O989" i="1" l="1"/>
  <c r="P988" i="1"/>
  <c r="P989" i="1" l="1"/>
  <c r="O990" i="1"/>
  <c r="O991" i="1" l="1"/>
  <c r="P990" i="1"/>
  <c r="P991" i="1" l="1"/>
  <c r="O992" i="1"/>
  <c r="O993" i="1" l="1"/>
  <c r="P992" i="1"/>
  <c r="P993" i="1" l="1"/>
  <c r="O994" i="1"/>
  <c r="O995" i="1" l="1"/>
  <c r="P994" i="1"/>
  <c r="P995" i="1" l="1"/>
  <c r="O996" i="1"/>
  <c r="O997" i="1" l="1"/>
  <c r="P996" i="1"/>
  <c r="P997" i="1" l="1"/>
  <c r="O998" i="1"/>
  <c r="O999" i="1" l="1"/>
  <c r="P998" i="1"/>
  <c r="P999" i="1" l="1"/>
  <c r="O1000" i="1"/>
  <c r="O1001" i="1" l="1"/>
  <c r="P1000" i="1"/>
  <c r="P1001" i="1" l="1"/>
  <c r="O1002" i="1"/>
  <c r="O1003" i="1" l="1"/>
  <c r="P1002" i="1"/>
  <c r="P1003" i="1" l="1"/>
  <c r="O1004" i="1"/>
  <c r="O1005" i="1" l="1"/>
  <c r="P1004" i="1"/>
  <c r="P1005" i="1" l="1"/>
  <c r="O1006" i="1"/>
  <c r="O1007" i="1" l="1"/>
  <c r="P1006" i="1"/>
  <c r="P1007" i="1" l="1"/>
  <c r="O1008" i="1"/>
  <c r="O1009" i="1" l="1"/>
  <c r="P1008" i="1"/>
  <c r="P1009" i="1" l="1"/>
  <c r="O1010" i="1"/>
  <c r="O1011" i="1" l="1"/>
  <c r="P1010" i="1"/>
  <c r="P1011" i="1" l="1"/>
  <c r="O1012" i="1"/>
  <c r="O1013" i="1" l="1"/>
  <c r="P1012" i="1"/>
  <c r="P1013" i="1" l="1"/>
  <c r="O1014" i="1"/>
  <c r="O1015" i="1" l="1"/>
  <c r="P1014" i="1"/>
  <c r="P1015" i="1" l="1"/>
  <c r="O1016" i="1"/>
  <c r="O1017" i="1" l="1"/>
  <c r="P1016" i="1"/>
  <c r="P1017" i="1" l="1"/>
  <c r="O1018" i="1"/>
  <c r="O1019" i="1" l="1"/>
  <c r="P1018" i="1"/>
  <c r="P1019" i="1" l="1"/>
  <c r="O1020" i="1"/>
  <c r="O1021" i="1" l="1"/>
  <c r="P1020" i="1"/>
  <c r="P1021" i="1" l="1"/>
  <c r="O1022" i="1"/>
  <c r="O1023" i="1" l="1"/>
  <c r="P1022" i="1"/>
  <c r="P1023" i="1" l="1"/>
  <c r="O1024" i="1"/>
  <c r="O1025" i="1" l="1"/>
  <c r="P1024" i="1"/>
  <c r="P1025" i="1" l="1"/>
  <c r="O1026" i="1"/>
  <c r="O1027" i="1" l="1"/>
  <c r="P1026" i="1"/>
  <c r="P1027" i="1" l="1"/>
  <c r="O1028" i="1"/>
  <c r="O1029" i="1" l="1"/>
  <c r="P1028" i="1"/>
  <c r="P1029" i="1" l="1"/>
  <c r="O1030" i="1"/>
  <c r="O1031" i="1" l="1"/>
  <c r="P1030" i="1"/>
  <c r="P1031" i="1" l="1"/>
  <c r="O1032" i="1"/>
  <c r="O1033" i="1" l="1"/>
  <c r="P1032" i="1"/>
  <c r="P1033" i="1" l="1"/>
  <c r="O1034" i="1"/>
  <c r="O1035" i="1" l="1"/>
  <c r="P1034" i="1"/>
  <c r="P1035" i="1" l="1"/>
  <c r="O1036" i="1"/>
  <c r="O1037" i="1" l="1"/>
  <c r="P1036" i="1"/>
  <c r="P1037" i="1" l="1"/>
  <c r="O1038" i="1"/>
  <c r="O1039" i="1" l="1"/>
  <c r="P1038" i="1"/>
  <c r="P1039" i="1" l="1"/>
  <c r="O1040" i="1"/>
  <c r="O1041" i="1" l="1"/>
  <c r="P1040" i="1"/>
  <c r="P1041" i="1" l="1"/>
  <c r="O1042" i="1"/>
  <c r="O1043" i="1" l="1"/>
  <c r="P1042" i="1"/>
  <c r="P1043" i="1" l="1"/>
  <c r="O1044" i="1"/>
  <c r="O1045" i="1" l="1"/>
  <c r="P1044" i="1"/>
  <c r="P1045" i="1" l="1"/>
  <c r="O1046" i="1"/>
  <c r="O1047" i="1" l="1"/>
  <c r="P1046" i="1"/>
  <c r="P1047" i="1" l="1"/>
  <c r="O1048" i="1"/>
  <c r="O1049" i="1" l="1"/>
  <c r="P1048" i="1"/>
  <c r="P1049" i="1" l="1"/>
  <c r="O1050" i="1"/>
  <c r="O1051" i="1" l="1"/>
  <c r="P1050" i="1"/>
  <c r="P1051" i="1" l="1"/>
  <c r="O1052" i="1"/>
  <c r="O1053" i="1" l="1"/>
  <c r="P1052" i="1"/>
  <c r="P1053" i="1" l="1"/>
  <c r="O1054" i="1"/>
  <c r="O1055" i="1" l="1"/>
  <c r="P1054" i="1"/>
  <c r="P1055" i="1" l="1"/>
  <c r="O1056" i="1"/>
  <c r="O1057" i="1" l="1"/>
  <c r="P1056" i="1"/>
  <c r="P1057" i="1" l="1"/>
  <c r="O1058" i="1"/>
  <c r="O1059" i="1" l="1"/>
  <c r="P1058" i="1"/>
  <c r="P1059" i="1" l="1"/>
  <c r="O1060" i="1"/>
  <c r="O1061" i="1" l="1"/>
  <c r="P1060" i="1"/>
  <c r="P1061" i="1" l="1"/>
  <c r="O1062" i="1"/>
  <c r="O1063" i="1" l="1"/>
  <c r="P1062" i="1"/>
  <c r="P1063" i="1" l="1"/>
  <c r="O1064" i="1"/>
  <c r="O1065" i="1" l="1"/>
  <c r="P1064" i="1"/>
  <c r="P1065" i="1" l="1"/>
  <c r="O1066" i="1"/>
  <c r="O1067" i="1" l="1"/>
  <c r="P1066" i="1"/>
  <c r="P1067" i="1" l="1"/>
  <c r="O1068" i="1"/>
  <c r="O1069" i="1" l="1"/>
  <c r="P1068" i="1"/>
  <c r="P1069" i="1" l="1"/>
  <c r="O1070" i="1"/>
  <c r="O1071" i="1" l="1"/>
  <c r="P1070" i="1"/>
  <c r="P1071" i="1" l="1"/>
  <c r="O1072" i="1"/>
  <c r="O1073" i="1" l="1"/>
  <c r="P1072" i="1"/>
  <c r="P1073" i="1" l="1"/>
  <c r="O1074" i="1"/>
  <c r="O1075" i="1" l="1"/>
  <c r="P1074" i="1"/>
  <c r="P1075" i="1" l="1"/>
  <c r="O1076" i="1"/>
  <c r="O1077" i="1" l="1"/>
  <c r="P1076" i="1"/>
  <c r="P1077" i="1" l="1"/>
  <c r="O1078" i="1"/>
  <c r="O1079" i="1" l="1"/>
  <c r="P1078" i="1"/>
  <c r="P1079" i="1" l="1"/>
  <c r="O1080" i="1"/>
  <c r="O1081" i="1" l="1"/>
  <c r="P1080" i="1"/>
  <c r="P1081" i="1" l="1"/>
  <c r="O1082" i="1"/>
  <c r="O1083" i="1" l="1"/>
  <c r="P1082" i="1"/>
  <c r="P1083" i="1" l="1"/>
  <c r="O1084" i="1"/>
  <c r="O1085" i="1" l="1"/>
  <c r="P1084" i="1"/>
  <c r="P1085" i="1" l="1"/>
  <c r="O1086" i="1"/>
  <c r="O1087" i="1" l="1"/>
  <c r="P1086" i="1"/>
  <c r="P1087" i="1" l="1"/>
  <c r="O1088" i="1"/>
  <c r="O1089" i="1" l="1"/>
  <c r="P1088" i="1"/>
  <c r="P1089" i="1" l="1"/>
  <c r="O1090" i="1"/>
  <c r="O1091" i="1" l="1"/>
  <c r="P1090" i="1"/>
  <c r="P1091" i="1" l="1"/>
  <c r="O1092" i="1"/>
  <c r="O1093" i="1" l="1"/>
  <c r="P1092" i="1"/>
  <c r="P1093" i="1" l="1"/>
  <c r="O1094" i="1"/>
  <c r="O1095" i="1" l="1"/>
  <c r="P1094" i="1"/>
  <c r="P1095" i="1" l="1"/>
  <c r="O1096" i="1"/>
  <c r="O1097" i="1" l="1"/>
  <c r="P1096" i="1"/>
  <c r="P1097" i="1" l="1"/>
  <c r="O1098" i="1"/>
  <c r="O1099" i="1" l="1"/>
  <c r="P1098" i="1"/>
  <c r="P1099" i="1" l="1"/>
  <c r="O1100" i="1"/>
  <c r="O1101" i="1" l="1"/>
  <c r="P1100" i="1"/>
  <c r="P1101" i="1" l="1"/>
  <c r="O1102" i="1"/>
  <c r="O1103" i="1" l="1"/>
  <c r="P1102" i="1"/>
  <c r="P1103" i="1" l="1"/>
  <c r="O1104" i="1"/>
  <c r="O1105" i="1" l="1"/>
  <c r="P1104" i="1"/>
  <c r="P1105" i="1" l="1"/>
  <c r="O1106" i="1"/>
  <c r="O1107" i="1" l="1"/>
  <c r="P1106" i="1"/>
  <c r="P1107" i="1" l="1"/>
  <c r="O1108" i="1"/>
  <c r="O1109" i="1" l="1"/>
  <c r="P1108" i="1"/>
  <c r="P1109" i="1" l="1"/>
  <c r="O1110" i="1"/>
  <c r="O1111" i="1" l="1"/>
  <c r="P1110" i="1"/>
  <c r="P1111" i="1" l="1"/>
  <c r="O1112" i="1"/>
  <c r="O1113" i="1" l="1"/>
  <c r="P1112" i="1"/>
  <c r="P1113" i="1" l="1"/>
  <c r="O1114" i="1"/>
  <c r="O1115" i="1" l="1"/>
  <c r="P1114" i="1"/>
  <c r="P1115" i="1" l="1"/>
  <c r="O1116" i="1"/>
  <c r="O1117" i="1" l="1"/>
  <c r="P1116" i="1"/>
  <c r="P1117" i="1" l="1"/>
  <c r="O1118" i="1"/>
  <c r="O1119" i="1" l="1"/>
  <c r="P1118" i="1"/>
  <c r="P1119" i="1" l="1"/>
  <c r="O1120" i="1"/>
  <c r="O1121" i="1" l="1"/>
  <c r="P1120" i="1"/>
  <c r="P1121" i="1" l="1"/>
  <c r="O1122" i="1"/>
  <c r="O1123" i="1" l="1"/>
  <c r="P1122" i="1"/>
  <c r="P1123" i="1" l="1"/>
  <c r="O1124" i="1"/>
  <c r="O1125" i="1" l="1"/>
  <c r="P1124" i="1"/>
  <c r="P1125" i="1" l="1"/>
  <c r="O1126" i="1"/>
  <c r="O1127" i="1" l="1"/>
  <c r="P1126" i="1"/>
  <c r="P1127" i="1" l="1"/>
  <c r="O1128" i="1"/>
  <c r="O1129" i="1" l="1"/>
  <c r="P1128" i="1"/>
  <c r="P1129" i="1" l="1"/>
  <c r="O1130" i="1"/>
  <c r="O1131" i="1" l="1"/>
  <c r="P1130" i="1"/>
  <c r="P1131" i="1" l="1"/>
  <c r="O1132" i="1"/>
  <c r="O1133" i="1" l="1"/>
  <c r="P1132" i="1"/>
  <c r="P1133" i="1" l="1"/>
  <c r="O1134" i="1"/>
  <c r="O1135" i="1" l="1"/>
  <c r="P1134" i="1"/>
  <c r="P1135" i="1" l="1"/>
  <c r="O1136" i="1"/>
  <c r="O1137" i="1" l="1"/>
  <c r="P1136" i="1"/>
  <c r="P1137" i="1" l="1"/>
  <c r="O1138" i="1"/>
  <c r="O1139" i="1" l="1"/>
  <c r="P1138" i="1"/>
  <c r="P1139" i="1" l="1"/>
  <c r="O1140" i="1"/>
  <c r="O1141" i="1" l="1"/>
  <c r="P1140" i="1"/>
  <c r="P1141" i="1" l="1"/>
  <c r="O1142" i="1"/>
  <c r="O1143" i="1" l="1"/>
  <c r="P1142" i="1"/>
  <c r="O1144" i="1" l="1"/>
  <c r="P1143" i="1"/>
  <c r="O1145" i="1" l="1"/>
  <c r="P1144" i="1"/>
  <c r="O1146" i="1" l="1"/>
  <c r="P1145" i="1"/>
  <c r="O1147" i="1" l="1"/>
  <c r="P1146" i="1"/>
  <c r="P1147" i="1" l="1"/>
  <c r="O1148" i="1"/>
  <c r="O1149" i="1" l="1"/>
  <c r="P1148" i="1"/>
  <c r="P1149" i="1" l="1"/>
  <c r="O1150" i="1"/>
  <c r="O1151" i="1" l="1"/>
  <c r="P1150" i="1"/>
  <c r="P1151" i="1" l="1"/>
  <c r="O1152" i="1"/>
  <c r="O1153" i="1" l="1"/>
  <c r="P1152" i="1"/>
  <c r="P1153" i="1" l="1"/>
  <c r="O1154" i="1"/>
  <c r="O1155" i="1" l="1"/>
  <c r="P1154" i="1"/>
  <c r="P1155" i="1" l="1"/>
  <c r="O1156" i="1"/>
  <c r="O1157" i="1" l="1"/>
  <c r="P1156" i="1"/>
  <c r="P1157" i="1" l="1"/>
  <c r="O1158" i="1"/>
  <c r="O1159" i="1" l="1"/>
  <c r="P1158" i="1"/>
  <c r="P1159" i="1" l="1"/>
  <c r="O1160" i="1"/>
  <c r="O1161" i="1" l="1"/>
  <c r="P1160" i="1"/>
  <c r="P1161" i="1" l="1"/>
  <c r="O1162" i="1"/>
  <c r="O1163" i="1" l="1"/>
  <c r="P1162" i="1"/>
  <c r="P1163" i="1" l="1"/>
  <c r="O1164" i="1"/>
  <c r="O1165" i="1" l="1"/>
  <c r="P1164" i="1"/>
  <c r="P1165" i="1" l="1"/>
  <c r="O1166" i="1"/>
  <c r="O1167" i="1" l="1"/>
  <c r="P1166" i="1"/>
  <c r="P1167" i="1" l="1"/>
  <c r="O1168" i="1"/>
  <c r="O1169" i="1" l="1"/>
  <c r="P1168" i="1"/>
  <c r="P1169" i="1" l="1"/>
  <c r="O1170" i="1"/>
  <c r="O1171" i="1" l="1"/>
  <c r="P1170" i="1"/>
  <c r="P1171" i="1" l="1"/>
  <c r="O1172" i="1"/>
  <c r="O1173" i="1" l="1"/>
  <c r="P1172" i="1"/>
  <c r="P1173" i="1" l="1"/>
  <c r="O1174" i="1"/>
  <c r="O1175" i="1" l="1"/>
  <c r="P1174" i="1"/>
  <c r="P1175" i="1" l="1"/>
  <c r="O1176" i="1"/>
  <c r="O1177" i="1" l="1"/>
  <c r="P1176" i="1"/>
  <c r="P1177" i="1" l="1"/>
  <c r="O1178" i="1"/>
  <c r="O1179" i="1" l="1"/>
  <c r="P1178" i="1"/>
  <c r="P1179" i="1" l="1"/>
  <c r="O1180" i="1"/>
  <c r="O1181" i="1" l="1"/>
  <c r="P1180" i="1"/>
  <c r="P1181" i="1" l="1"/>
  <c r="O1182" i="1"/>
  <c r="O1183" i="1" l="1"/>
  <c r="P1182" i="1"/>
  <c r="P1183" i="1" l="1"/>
  <c r="O1184" i="1"/>
  <c r="O1185" i="1" l="1"/>
  <c r="P1184" i="1"/>
  <c r="P1185" i="1" l="1"/>
  <c r="O1186" i="1"/>
  <c r="O1187" i="1" l="1"/>
  <c r="P1186" i="1"/>
  <c r="P1187" i="1" l="1"/>
  <c r="O1188" i="1"/>
  <c r="O1189" i="1" l="1"/>
  <c r="P1188" i="1"/>
  <c r="P1189" i="1" l="1"/>
  <c r="O1190" i="1"/>
  <c r="O1191" i="1" l="1"/>
  <c r="P1190" i="1"/>
  <c r="P1191" i="1" l="1"/>
  <c r="O1192" i="1"/>
  <c r="O1193" i="1" l="1"/>
  <c r="P1192" i="1"/>
  <c r="P1193" i="1" l="1"/>
  <c r="O1194" i="1"/>
  <c r="O1195" i="1" l="1"/>
  <c r="P1194" i="1"/>
  <c r="P1195" i="1" l="1"/>
  <c r="O1196" i="1"/>
  <c r="O1197" i="1" l="1"/>
  <c r="P1196" i="1"/>
  <c r="P1197" i="1" l="1"/>
  <c r="O1198" i="1"/>
  <c r="O1199" i="1" l="1"/>
  <c r="P1198" i="1"/>
  <c r="P1199" i="1" l="1"/>
  <c r="O1200" i="1"/>
  <c r="O1201" i="1" l="1"/>
  <c r="P1200" i="1"/>
  <c r="P1201" i="1" l="1"/>
  <c r="O1202" i="1"/>
  <c r="O1203" i="1" l="1"/>
  <c r="P1202" i="1"/>
  <c r="P1203" i="1" l="1"/>
  <c r="O1204" i="1"/>
  <c r="O1205" i="1" l="1"/>
  <c r="P1204" i="1"/>
  <c r="P1205" i="1" l="1"/>
  <c r="O1206" i="1"/>
  <c r="O1207" i="1" l="1"/>
  <c r="P1206" i="1"/>
  <c r="P1207" i="1" l="1"/>
  <c r="O1208" i="1"/>
  <c r="O1209" i="1" l="1"/>
  <c r="P1208" i="1"/>
  <c r="P1209" i="1" l="1"/>
  <c r="O1210" i="1"/>
  <c r="O1211" i="1" l="1"/>
  <c r="P1210" i="1"/>
  <c r="P1211" i="1" l="1"/>
  <c r="O1212" i="1"/>
  <c r="O1213" i="1" l="1"/>
  <c r="P1212" i="1"/>
  <c r="P1213" i="1" l="1"/>
  <c r="O1214" i="1"/>
  <c r="O1215" i="1" l="1"/>
  <c r="P1214" i="1"/>
  <c r="P1215" i="1" l="1"/>
  <c r="O1216" i="1"/>
  <c r="O1217" i="1" l="1"/>
  <c r="P1216" i="1"/>
  <c r="P1217" i="1" l="1"/>
  <c r="O1218" i="1"/>
  <c r="O1219" i="1" l="1"/>
  <c r="P1218" i="1"/>
  <c r="P1219" i="1" l="1"/>
  <c r="O1220" i="1"/>
  <c r="O1221" i="1" l="1"/>
  <c r="P1220" i="1"/>
  <c r="P1221" i="1" l="1"/>
  <c r="O1222" i="1"/>
  <c r="O1223" i="1" l="1"/>
  <c r="P1222" i="1"/>
  <c r="P1223" i="1" l="1"/>
  <c r="O1224" i="1"/>
  <c r="O1225" i="1" l="1"/>
  <c r="P1224" i="1"/>
  <c r="P1225" i="1" l="1"/>
  <c r="O1226" i="1"/>
  <c r="O1227" i="1" l="1"/>
  <c r="P1226" i="1"/>
  <c r="P1227" i="1" l="1"/>
  <c r="O1228" i="1"/>
  <c r="O1229" i="1" l="1"/>
  <c r="P1228" i="1"/>
  <c r="P1229" i="1" l="1"/>
  <c r="O1230" i="1"/>
  <c r="P1230" i="1" l="1"/>
  <c r="O1231" i="1"/>
  <c r="P1231" i="1" l="1"/>
  <c r="O1232" i="1"/>
  <c r="P1232" i="1" l="1"/>
  <c r="O1233" i="1"/>
  <c r="O1234" i="1" l="1"/>
  <c r="P1233" i="1"/>
  <c r="P1234" i="1" l="1"/>
  <c r="O1235" i="1"/>
  <c r="P1235" i="1" l="1"/>
  <c r="O1236" i="1"/>
  <c r="P1236" i="1" l="1"/>
  <c r="O1237" i="1"/>
  <c r="P1237" i="1" l="1"/>
  <c r="O1238" i="1"/>
  <c r="P1238" i="1" l="1"/>
  <c r="O1239" i="1"/>
  <c r="P1239" i="1" l="1"/>
  <c r="O1240" i="1"/>
  <c r="P1240" i="1" l="1"/>
  <c r="O1241" i="1"/>
  <c r="O1242" i="1" l="1"/>
  <c r="P1241" i="1"/>
  <c r="P1242" i="1" l="1"/>
  <c r="O1243" i="1"/>
  <c r="O1244" i="1" l="1"/>
  <c r="P1243" i="1"/>
  <c r="P1244" i="1" l="1"/>
  <c r="O1245" i="1"/>
  <c r="P1245" i="1" l="1"/>
  <c r="O1246" i="1"/>
  <c r="P1246" i="1" l="1"/>
  <c r="O1247" i="1"/>
  <c r="P1247" i="1" l="1"/>
  <c r="O1248" i="1"/>
  <c r="P1248" i="1" l="1"/>
  <c r="O1249" i="1"/>
  <c r="O1250" i="1" l="1"/>
  <c r="P1249" i="1"/>
  <c r="P1250" i="1" l="1"/>
  <c r="O1251" i="1"/>
  <c r="P1251" i="1" l="1"/>
  <c r="O1252" i="1"/>
  <c r="P1252" i="1" l="1"/>
  <c r="O1253" i="1"/>
  <c r="P1253" i="1" l="1"/>
  <c r="O1254" i="1"/>
  <c r="P1254" i="1" l="1"/>
  <c r="O1255" i="1"/>
  <c r="P1255" i="1" l="1"/>
  <c r="O1256" i="1"/>
  <c r="P1256" i="1" l="1"/>
  <c r="O1257" i="1"/>
  <c r="O1258" i="1" l="1"/>
  <c r="P1257" i="1"/>
  <c r="P1258" i="1" l="1"/>
  <c r="O1259" i="1"/>
  <c r="O1260" i="1" l="1"/>
  <c r="P1259" i="1"/>
  <c r="P1260" i="1" l="1"/>
  <c r="O1261" i="1"/>
  <c r="O1262" i="1" l="1"/>
  <c r="P1261" i="1"/>
  <c r="P1262" i="1" l="1"/>
  <c r="O1263" i="1"/>
  <c r="O1264" i="1" l="1"/>
  <c r="P1263" i="1"/>
  <c r="P1264" i="1" l="1"/>
  <c r="O1265" i="1"/>
  <c r="O1266" i="1" l="1"/>
  <c r="P1265" i="1"/>
  <c r="P1266" i="1" l="1"/>
  <c r="O1267" i="1"/>
  <c r="O1268" i="1" l="1"/>
  <c r="P1267" i="1"/>
  <c r="P1268" i="1" l="1"/>
  <c r="O1269" i="1"/>
  <c r="O1270" i="1" l="1"/>
  <c r="P1269" i="1"/>
  <c r="P1270" i="1" l="1"/>
  <c r="O1271" i="1"/>
  <c r="O1272" i="1" l="1"/>
  <c r="P1271" i="1"/>
  <c r="P1272" i="1" l="1"/>
  <c r="O1273" i="1"/>
  <c r="O1274" i="1" l="1"/>
  <c r="P1273" i="1"/>
  <c r="P1274" i="1" l="1"/>
  <c r="O1275" i="1"/>
  <c r="O1276" i="1" l="1"/>
  <c r="P1275" i="1"/>
  <c r="P1276" i="1" l="1"/>
  <c r="O1277" i="1"/>
  <c r="O1278" i="1" l="1"/>
  <c r="P1277" i="1"/>
  <c r="P1278" i="1" l="1"/>
  <c r="O1279" i="1"/>
  <c r="O1280" i="1" l="1"/>
  <c r="P1279" i="1"/>
  <c r="P1280" i="1" l="1"/>
  <c r="O1281" i="1"/>
  <c r="O1282" i="1" l="1"/>
  <c r="P1281" i="1"/>
  <c r="P1282" i="1" l="1"/>
  <c r="O1283" i="1"/>
  <c r="O1284" i="1" l="1"/>
  <c r="P1283" i="1"/>
  <c r="P1284" i="1" l="1"/>
  <c r="O1285" i="1"/>
  <c r="O1286" i="1" l="1"/>
  <c r="P1285" i="1"/>
  <c r="P1286" i="1" l="1"/>
  <c r="O1287" i="1"/>
  <c r="O1288" i="1" l="1"/>
  <c r="P1287" i="1"/>
  <c r="P1288" i="1" l="1"/>
  <c r="O1289" i="1"/>
  <c r="O1290" i="1" l="1"/>
  <c r="P1289" i="1"/>
  <c r="P1290" i="1" l="1"/>
  <c r="O1291" i="1"/>
  <c r="O1292" i="1" l="1"/>
  <c r="P1291" i="1"/>
  <c r="P1292" i="1" l="1"/>
  <c r="O1293" i="1"/>
  <c r="O1294" i="1" l="1"/>
  <c r="P1293" i="1"/>
  <c r="P1294" i="1" l="1"/>
  <c r="O1295" i="1"/>
  <c r="O1296" i="1" l="1"/>
  <c r="P1295" i="1"/>
  <c r="P1296" i="1" l="1"/>
  <c r="O1297" i="1"/>
  <c r="O1298" i="1" l="1"/>
  <c r="P1297" i="1"/>
  <c r="P1298" i="1" l="1"/>
  <c r="O1299" i="1"/>
  <c r="O1300" i="1" l="1"/>
  <c r="P1299" i="1"/>
  <c r="P1300" i="1" l="1"/>
  <c r="O1301" i="1"/>
  <c r="O1302" i="1" l="1"/>
  <c r="P1301" i="1"/>
  <c r="P1302" i="1" l="1"/>
  <c r="O1303" i="1"/>
  <c r="O1304" i="1" l="1"/>
  <c r="P1303" i="1"/>
  <c r="P1304" i="1" l="1"/>
  <c r="O1305" i="1"/>
  <c r="O1306" i="1" l="1"/>
  <c r="P1305" i="1"/>
  <c r="P1306" i="1" l="1"/>
  <c r="O1307" i="1"/>
  <c r="O1308" i="1" l="1"/>
  <c r="P1307" i="1"/>
  <c r="P1308" i="1" l="1"/>
  <c r="O1309" i="1"/>
  <c r="O1310" i="1" l="1"/>
  <c r="P1309" i="1"/>
  <c r="P1310" i="1" l="1"/>
  <c r="O1311" i="1"/>
  <c r="O1312" i="1" l="1"/>
  <c r="P1311" i="1"/>
  <c r="P1312" i="1" l="1"/>
  <c r="O1313" i="1"/>
  <c r="O1314" i="1" l="1"/>
  <c r="P1313" i="1"/>
  <c r="P1314" i="1" l="1"/>
  <c r="O1315" i="1"/>
  <c r="O1316" i="1" l="1"/>
  <c r="P1315" i="1"/>
  <c r="P1316" i="1" l="1"/>
  <c r="O1317" i="1"/>
  <c r="O1318" i="1" l="1"/>
  <c r="P1317" i="1"/>
  <c r="P1318" i="1" l="1"/>
  <c r="O1319" i="1"/>
  <c r="O1320" i="1" l="1"/>
  <c r="P1319" i="1"/>
  <c r="P1320" i="1" l="1"/>
  <c r="O1321" i="1"/>
  <c r="O1322" i="1" l="1"/>
  <c r="P1321" i="1"/>
  <c r="P1322" i="1" l="1"/>
  <c r="O1323" i="1"/>
  <c r="O1324" i="1" l="1"/>
  <c r="P1323" i="1"/>
  <c r="P1324" i="1" l="1"/>
  <c r="O1325" i="1"/>
  <c r="O1326" i="1" l="1"/>
  <c r="P1325" i="1"/>
  <c r="P1326" i="1" l="1"/>
  <c r="O1327" i="1"/>
  <c r="O1328" i="1" l="1"/>
  <c r="P1327" i="1"/>
  <c r="P1328" i="1" l="1"/>
  <c r="O1329" i="1"/>
  <c r="O1330" i="1" l="1"/>
  <c r="P1329" i="1"/>
  <c r="P1330" i="1" l="1"/>
  <c r="O1331" i="1"/>
  <c r="O1332" i="1" l="1"/>
  <c r="P1331" i="1"/>
  <c r="P1332" i="1" l="1"/>
  <c r="O1333" i="1"/>
  <c r="O1334" i="1" l="1"/>
  <c r="P1333" i="1"/>
  <c r="P1334" i="1" l="1"/>
  <c r="O1335" i="1"/>
  <c r="O1336" i="1" l="1"/>
  <c r="P1335" i="1"/>
  <c r="P1336" i="1" l="1"/>
  <c r="O1337" i="1"/>
  <c r="O1338" i="1" l="1"/>
  <c r="P1337" i="1"/>
  <c r="P1338" i="1" l="1"/>
  <c r="O1339" i="1"/>
  <c r="O1340" i="1" l="1"/>
  <c r="P1339" i="1"/>
  <c r="P1340" i="1" l="1"/>
  <c r="O1341" i="1"/>
  <c r="O1342" i="1" l="1"/>
  <c r="P1341" i="1"/>
  <c r="P1342" i="1" l="1"/>
  <c r="O1343" i="1"/>
  <c r="O1344" i="1" l="1"/>
  <c r="P1343" i="1"/>
  <c r="P1344" i="1" l="1"/>
  <c r="O1345" i="1"/>
  <c r="O1346" i="1" l="1"/>
  <c r="P1345" i="1"/>
  <c r="P1346" i="1" l="1"/>
  <c r="O1347" i="1"/>
  <c r="O1348" i="1" l="1"/>
  <c r="P1347" i="1"/>
  <c r="P1348" i="1" l="1"/>
  <c r="O1349" i="1"/>
  <c r="O1350" i="1" l="1"/>
  <c r="P1349" i="1"/>
  <c r="P1350" i="1" l="1"/>
  <c r="O1351" i="1"/>
  <c r="O1352" i="1" l="1"/>
  <c r="P1351" i="1"/>
  <c r="P1352" i="1" l="1"/>
  <c r="O1353" i="1"/>
  <c r="O1354" i="1" l="1"/>
  <c r="P1353" i="1"/>
  <c r="P1354" i="1" l="1"/>
  <c r="O1355" i="1"/>
  <c r="O1356" i="1" l="1"/>
  <c r="P1355" i="1"/>
  <c r="P1356" i="1" l="1"/>
  <c r="O1357" i="1"/>
  <c r="O1358" i="1" l="1"/>
  <c r="P1357" i="1"/>
  <c r="P1358" i="1" l="1"/>
  <c r="O1359" i="1"/>
  <c r="O1360" i="1" l="1"/>
  <c r="P1359" i="1"/>
  <c r="P1360" i="1" l="1"/>
  <c r="O1361" i="1"/>
  <c r="O1362" i="1" l="1"/>
  <c r="P1361" i="1"/>
  <c r="P1362" i="1" l="1"/>
  <c r="O1363" i="1"/>
  <c r="O1364" i="1" l="1"/>
  <c r="P1363" i="1"/>
  <c r="P1364" i="1" l="1"/>
  <c r="O1365" i="1"/>
  <c r="O1366" i="1" l="1"/>
  <c r="P1365" i="1"/>
  <c r="P1366" i="1" l="1"/>
  <c r="O1367" i="1"/>
  <c r="O1368" i="1" l="1"/>
  <c r="P1367" i="1"/>
  <c r="P1368" i="1" l="1"/>
  <c r="O1369" i="1"/>
  <c r="O1370" i="1" l="1"/>
  <c r="P1369" i="1"/>
  <c r="P1370" i="1" l="1"/>
  <c r="O1371" i="1"/>
  <c r="O1372" i="1" l="1"/>
  <c r="P1371" i="1"/>
  <c r="P1372" i="1" l="1"/>
  <c r="O1373" i="1"/>
  <c r="O1374" i="1" l="1"/>
  <c r="P1373" i="1"/>
  <c r="P1374" i="1" l="1"/>
  <c r="O1375" i="1"/>
  <c r="O1376" i="1" l="1"/>
  <c r="P1375" i="1"/>
  <c r="P1376" i="1" l="1"/>
  <c r="O1377" i="1"/>
  <c r="O1378" i="1" l="1"/>
  <c r="P1377" i="1"/>
  <c r="P1378" i="1" l="1"/>
  <c r="O1379" i="1"/>
  <c r="O1380" i="1" l="1"/>
  <c r="P1379" i="1"/>
  <c r="P1380" i="1" l="1"/>
  <c r="O1381" i="1"/>
  <c r="O1382" i="1" l="1"/>
  <c r="P1381" i="1"/>
  <c r="P1382" i="1" l="1"/>
  <c r="O1383" i="1"/>
  <c r="O1384" i="1" l="1"/>
  <c r="P1383" i="1"/>
  <c r="P1384" i="1" l="1"/>
  <c r="O1385" i="1"/>
  <c r="O1386" i="1" l="1"/>
  <c r="P1385" i="1"/>
  <c r="P1386" i="1" l="1"/>
  <c r="O1387" i="1"/>
  <c r="O1388" i="1" l="1"/>
  <c r="P1387" i="1"/>
  <c r="P1388" i="1" l="1"/>
  <c r="O1389" i="1"/>
  <c r="O1390" i="1" l="1"/>
  <c r="P1389" i="1"/>
  <c r="P1390" i="1" l="1"/>
  <c r="O1391" i="1"/>
  <c r="O1392" i="1" l="1"/>
  <c r="P1391" i="1"/>
  <c r="P1392" i="1" l="1"/>
  <c r="O1393" i="1"/>
  <c r="O1394" i="1" l="1"/>
  <c r="P1393" i="1"/>
  <c r="P1394" i="1" l="1"/>
  <c r="O1395" i="1"/>
  <c r="O1396" i="1" l="1"/>
  <c r="P1395" i="1"/>
  <c r="P1396" i="1" l="1"/>
  <c r="O1397" i="1"/>
  <c r="O1398" i="1" l="1"/>
  <c r="P1398" i="1" s="1"/>
  <c r="P1397" i="1"/>
</calcChain>
</file>

<file path=xl/sharedStrings.xml><?xml version="1.0" encoding="utf-8"?>
<sst xmlns="http://schemas.openxmlformats.org/spreadsheetml/2006/main" count="21" uniqueCount="18">
  <si>
    <t>Sample Size, n (Sample size from the lot)</t>
  </si>
  <si>
    <t>Use scroll buttons to change values</t>
  </si>
  <si>
    <t>Rejects, c</t>
  </si>
  <si>
    <t>Confidence Level</t>
  </si>
  <si>
    <t>%</t>
  </si>
  <si>
    <t>Alpha (normally this is 5%)</t>
  </si>
  <si>
    <t>Beta (normally this is 5 or 10%)</t>
  </si>
  <si>
    <t>LTPD/RQL=</t>
  </si>
  <si>
    <t>Actual lot</t>
  </si>
  <si>
    <t xml:space="preserve">Fraction </t>
  </si>
  <si>
    <t>Defective:</t>
  </si>
  <si>
    <t>Bin_Pa</t>
  </si>
  <si>
    <t>%conforming</t>
  </si>
  <si>
    <t>Pblty of rejection</t>
  </si>
  <si>
    <t/>
  </si>
  <si>
    <t>Binomial OC Curve (Enter values in yellow,and results are automatically calculated)</t>
  </si>
  <si>
    <t>Copyright - Harish Jose (harishjose@gmail.com)</t>
  </si>
  <si>
    <t>Warning - For educational purposes only. Use at your own risk.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</si>
</sst>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8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C00000"/>
      <name val="Calibri"/>
      <family val="2"/>
      <scheme val="minor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8"/>
      <color theme="9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0" fillId="0" borderId="0" xfId="0" applyFont="1"/>
    <xf numFmtId="0" fontId="1" fillId="0" borderId="0" xfId="0" applyFont="1"/>
    <xf numFmtId="0" fontId="0" fillId="0" borderId="0" xfId="0" applyFont="1" applyFill="1"/>
    <xf numFmtId="10" fontId="0" fillId="0" borderId="0" xfId="0" applyNumberFormat="1" applyFont="1" applyFill="1"/>
    <xf numFmtId="10" fontId="4" fillId="0" borderId="0" xfId="0" applyNumberFormat="1" applyFont="1" applyFill="1" applyAlignment="1">
      <alignment vertical="center"/>
    </xf>
    <xf numFmtId="10" fontId="4" fillId="0" borderId="0" xfId="0" applyNumberFormat="1" applyFont="1" applyFill="1"/>
    <xf numFmtId="10" fontId="5" fillId="0" borderId="0" xfId="0" applyNumberFormat="1" applyFont="1" applyFill="1"/>
    <xf numFmtId="0" fontId="6" fillId="0" borderId="0" xfId="0" applyFont="1"/>
    <xf numFmtId="0" fontId="2" fillId="0" borderId="0" xfId="0" applyFont="1" applyFill="1"/>
    <xf numFmtId="0" fontId="9" fillId="0" borderId="0" xfId="0" applyFont="1"/>
    <xf numFmtId="0" fontId="10" fillId="0" borderId="0" xfId="0" applyFont="1" applyFill="1"/>
    <xf numFmtId="0" fontId="7" fillId="0" borderId="0" xfId="0" applyFont="1" applyFill="1"/>
    <xf numFmtId="9" fontId="8" fillId="0" borderId="0" xfId="0" applyNumberFormat="1" applyFont="1" applyFill="1" applyAlignment="1">
      <alignment horizontal="center"/>
    </xf>
    <xf numFmtId="10" fontId="2" fillId="0" borderId="0" xfId="0" applyNumberFormat="1" applyFont="1" applyFill="1"/>
    <xf numFmtId="0" fontId="7" fillId="0" borderId="0" xfId="0" applyFont="1" applyFill="1" applyAlignment="1">
      <alignment horizontal="center"/>
    </xf>
    <xf numFmtId="0" fontId="8" fillId="0" borderId="0" xfId="0" applyFont="1" applyFill="1"/>
    <xf numFmtId="9" fontId="2" fillId="0" borderId="0" xfId="0" applyNumberFormat="1" applyFont="1" applyFill="1"/>
    <xf numFmtId="10" fontId="8" fillId="0" borderId="0" xfId="0" applyNumberFormat="1" applyFont="1" applyFill="1" applyAlignment="1">
      <alignment horizontal="center"/>
    </xf>
    <xf numFmtId="10" fontId="0" fillId="3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Fill="1"/>
    <xf numFmtId="0" fontId="11" fillId="0" borderId="0" xfId="0" applyFont="1"/>
    <xf numFmtId="0" fontId="0" fillId="2" borderId="0" xfId="0" applyFont="1" applyFill="1" applyAlignment="1" applyProtection="1">
      <alignment horizontal="center" vertical="center"/>
      <protection locked="0"/>
    </xf>
    <xf numFmtId="0" fontId="0" fillId="0" borderId="0" xfId="0" quotePrefix="1" applyFont="1"/>
    <xf numFmtId="0" fontId="12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'Binom OC'!$J$1</c:f>
          <c:strCache>
            <c:ptCount val="1"/>
            <c:pt idx="0">
              <c:v>Binomial OC Curve for n=60 and c =0</c:v>
            </c:pt>
          </c:strCache>
        </c:strRef>
      </c:tx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798368471522535"/>
          <c:y val="0.14071055651041406"/>
          <c:w val="0.7452924730892343"/>
          <c:h val="0.74532152360228665"/>
        </c:manualLayout>
      </c:layout>
      <c:scatterChart>
        <c:scatterStyle val="smoothMarker"/>
        <c:varyColors val="0"/>
        <c:ser>
          <c:idx val="1"/>
          <c:order val="0"/>
          <c:tx>
            <c:v>Binomial OC</c:v>
          </c:tx>
          <c:marker>
            <c:symbol val="square"/>
            <c:size val="4"/>
          </c:marker>
          <c:xVal>
            <c:numRef>
              <c:f>'Binom OC'!$I$13:$I$33</c:f>
              <c:numCache>
                <c:formatCode>0%</c:formatCode>
                <c:ptCount val="21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0.06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0.1</c:v>
                </c:pt>
                <c:pt idx="11">
                  <c:v>0.11</c:v>
                </c:pt>
                <c:pt idx="12">
                  <c:v>0.12</c:v>
                </c:pt>
                <c:pt idx="13">
                  <c:v>0.13</c:v>
                </c:pt>
                <c:pt idx="14">
                  <c:v>0.14000000000000001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</c:v>
                </c:pt>
                <c:pt idx="19">
                  <c:v>0.19</c:v>
                </c:pt>
                <c:pt idx="20">
                  <c:v>0.2</c:v>
                </c:pt>
              </c:numCache>
            </c:numRef>
          </c:xVal>
          <c:yVal>
            <c:numRef>
              <c:f>'Binom OC'!$J$13:$J$33</c:f>
              <c:numCache>
                <c:formatCode>General</c:formatCode>
                <c:ptCount val="21"/>
                <c:pt idx="0">
                  <c:v>1</c:v>
                </c:pt>
                <c:pt idx="1">
                  <c:v>0.54715664239076145</c:v>
                </c:pt>
                <c:pt idx="2">
                  <c:v>0.29755314269212074</c:v>
                </c:pt>
                <c:pt idx="3">
                  <c:v>0.16080666902157689</c:v>
                </c:pt>
                <c:pt idx="4">
                  <c:v>8.6352314485104761E-2</c:v>
                </c:pt>
                <c:pt idx="5">
                  <c:v>4.6069798986952078E-2</c:v>
                </c:pt>
                <c:pt idx="6">
                  <c:v>2.4415814458511854E-2</c:v>
                </c:pt>
                <c:pt idx="7">
                  <c:v>1.2852183368996819E-2</c:v>
                </c:pt>
                <c:pt idx="8">
                  <c:v>6.7184585288816469E-3</c:v>
                </c:pt>
                <c:pt idx="9">
                  <c:v>3.4872536641163518E-3</c:v>
                </c:pt>
                <c:pt idx="10">
                  <c:v>1.7970102999144305E-3</c:v>
                </c:pt>
                <c:pt idx="11">
                  <c:v>9.1917964552733168E-4</c:v>
                </c:pt>
                <c:pt idx="12">
                  <c:v>4.6661675487275853E-4</c:v>
                </c:pt>
                <c:pt idx="13">
                  <c:v>2.3504724064288466E-4</c:v>
                </c:pt>
                <c:pt idx="14">
                  <c:v>1.1746461906376566E-4</c:v>
                </c:pt>
                <c:pt idx="15">
                  <c:v>5.8228491993471888E-5</c:v>
                </c:pt>
                <c:pt idx="16">
                  <c:v>2.8625769089748418E-5</c:v>
                </c:pt>
                <c:pt idx="17">
                  <c:v>1.3953576655424629E-5</c:v>
                </c:pt>
                <c:pt idx="18">
                  <c:v>6.7426581708065239E-6</c:v>
                </c:pt>
                <c:pt idx="19">
                  <c:v>3.2292460179985573E-6</c:v>
                </c:pt>
                <c:pt idx="20">
                  <c:v>1.5324955408658878E-6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37-495E-9BCE-B1FA529DFB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1430088"/>
        <c:axId val="1"/>
      </c:scatterChart>
      <c:valAx>
        <c:axId val="541430088"/>
        <c:scaling>
          <c:orientation val="minMax"/>
          <c:max val="0.2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Nonconforming</a:t>
                </a:r>
              </a:p>
            </c:rich>
          </c:tx>
          <c:overlay val="0"/>
        </c:title>
        <c:numFmt formatCode="0%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1"/>
          <c:min val="0"/>
        </c:scaling>
        <c:delete val="0"/>
        <c:axPos val="l"/>
        <c:majorGridlines/>
        <c:minorGridlines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Probability of Acceptance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41430088"/>
        <c:crosses val="autoZero"/>
        <c:crossBetween val="midCat"/>
        <c:majorUnit val="0.05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'Binom OC'!$J$2</c:f>
          <c:strCache>
            <c:ptCount val="1"/>
            <c:pt idx="0">
              <c:v>Binomial Inverse OC Curve for n=60 and c =0</c:v>
            </c:pt>
          </c:strCache>
        </c:strRef>
      </c:tx>
      <c:overlay val="0"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798368471522535"/>
          <c:y val="0.14071055651041406"/>
          <c:w val="0.7452924730892343"/>
          <c:h val="0.74532152360228665"/>
        </c:manualLayout>
      </c:layout>
      <c:scatterChart>
        <c:scatterStyle val="smoothMarker"/>
        <c:varyColors val="0"/>
        <c:ser>
          <c:idx val="1"/>
          <c:order val="0"/>
          <c:marker>
            <c:symbol val="square"/>
            <c:size val="4"/>
          </c:marker>
          <c:xVal>
            <c:numRef>
              <c:f>'Binom OC'!$L$13:$L$33</c:f>
              <c:numCache>
                <c:formatCode>0%</c:formatCode>
                <c:ptCount val="21"/>
                <c:pt idx="0">
                  <c:v>1</c:v>
                </c:pt>
                <c:pt idx="1">
                  <c:v>0.99</c:v>
                </c:pt>
                <c:pt idx="2">
                  <c:v>0.98</c:v>
                </c:pt>
                <c:pt idx="3">
                  <c:v>0.97</c:v>
                </c:pt>
                <c:pt idx="4">
                  <c:v>0.96</c:v>
                </c:pt>
                <c:pt idx="5">
                  <c:v>0.95</c:v>
                </c:pt>
                <c:pt idx="6">
                  <c:v>0.94</c:v>
                </c:pt>
                <c:pt idx="7">
                  <c:v>0.92999999999999994</c:v>
                </c:pt>
                <c:pt idx="8">
                  <c:v>0.92</c:v>
                </c:pt>
                <c:pt idx="9">
                  <c:v>0.91</c:v>
                </c:pt>
                <c:pt idx="10">
                  <c:v>0.9</c:v>
                </c:pt>
                <c:pt idx="11">
                  <c:v>0.89</c:v>
                </c:pt>
                <c:pt idx="12">
                  <c:v>0.88</c:v>
                </c:pt>
                <c:pt idx="13">
                  <c:v>0.87</c:v>
                </c:pt>
                <c:pt idx="14">
                  <c:v>0.86</c:v>
                </c:pt>
                <c:pt idx="15">
                  <c:v>0.85</c:v>
                </c:pt>
                <c:pt idx="16">
                  <c:v>0.84</c:v>
                </c:pt>
                <c:pt idx="17">
                  <c:v>0.83</c:v>
                </c:pt>
                <c:pt idx="18">
                  <c:v>0.82000000000000006</c:v>
                </c:pt>
                <c:pt idx="19">
                  <c:v>0.81</c:v>
                </c:pt>
                <c:pt idx="20">
                  <c:v>0.8</c:v>
                </c:pt>
              </c:numCache>
            </c:numRef>
          </c:xVal>
          <c:yVal>
            <c:numRef>
              <c:f>'Binom OC'!$M$13:$M$33</c:f>
              <c:numCache>
                <c:formatCode>General</c:formatCode>
                <c:ptCount val="21"/>
                <c:pt idx="0">
                  <c:v>0</c:v>
                </c:pt>
                <c:pt idx="1">
                  <c:v>0.45284335760923855</c:v>
                </c:pt>
                <c:pt idx="2">
                  <c:v>0.70244685730787926</c:v>
                </c:pt>
                <c:pt idx="3">
                  <c:v>0.83919333097842308</c:v>
                </c:pt>
                <c:pt idx="4">
                  <c:v>0.91364768551489528</c:v>
                </c:pt>
                <c:pt idx="5">
                  <c:v>0.95393020101304793</c:v>
                </c:pt>
                <c:pt idx="6">
                  <c:v>0.97558418554148818</c:v>
                </c:pt>
                <c:pt idx="7">
                  <c:v>0.98714781663100315</c:v>
                </c:pt>
                <c:pt idx="8">
                  <c:v>0.99328154147111836</c:v>
                </c:pt>
                <c:pt idx="9">
                  <c:v>0.9965127463358836</c:v>
                </c:pt>
                <c:pt idx="10">
                  <c:v>0.99820298970008559</c:v>
                </c:pt>
                <c:pt idx="11">
                  <c:v>0.99908082035447265</c:v>
                </c:pt>
                <c:pt idx="12">
                  <c:v>0.99953338324512719</c:v>
                </c:pt>
                <c:pt idx="13">
                  <c:v>0.99976495275935706</c:v>
                </c:pt>
                <c:pt idx="14">
                  <c:v>0.99988253538093619</c:v>
                </c:pt>
                <c:pt idx="15">
                  <c:v>0.99994177150800656</c:v>
                </c:pt>
                <c:pt idx="16">
                  <c:v>0.9999713742309102</c:v>
                </c:pt>
                <c:pt idx="17">
                  <c:v>0.99998604642334454</c:v>
                </c:pt>
                <c:pt idx="18">
                  <c:v>0.9999932573418292</c:v>
                </c:pt>
                <c:pt idx="19">
                  <c:v>0.99999677075398197</c:v>
                </c:pt>
                <c:pt idx="20">
                  <c:v>0.99999846750445909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737-4B1C-9CEF-DFC066BBA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1430088"/>
        <c:axId val="1"/>
      </c:scatterChart>
      <c:valAx>
        <c:axId val="541430088"/>
        <c:scaling>
          <c:orientation val="minMax"/>
          <c:max val="1"/>
          <c:min val="0.8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 sz="1000"/>
                  <a:t>% Conforming</a:t>
                </a:r>
              </a:p>
            </c:rich>
          </c:tx>
          <c:overlay val="0"/>
        </c:title>
        <c:numFmt formatCode="0%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  <c:majorUnit val="1.0000000000000002E-2"/>
      </c:valAx>
      <c:valAx>
        <c:axId val="1"/>
        <c:scaling>
          <c:orientation val="minMax"/>
          <c:max val="1"/>
        </c:scaling>
        <c:delete val="0"/>
        <c:axPos val="l"/>
        <c:majorGridlines/>
        <c:minorGridlines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 sz="1000" b="1"/>
                  <a:t>Probability of Rejection</a:t>
                </a:r>
              </a:p>
            </c:rich>
          </c:tx>
          <c:layout>
            <c:manualLayout>
              <c:xMode val="edge"/>
              <c:yMode val="edge"/>
              <c:x val="0"/>
              <c:y val="0.4598525693453287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41430088"/>
        <c:crosses val="autoZero"/>
        <c:crossBetween val="midCat"/>
        <c:majorUnit val="0.05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Scroll" dx="16" fmlaLink="$B$3" horiz="1" max="30000" page="10" val="60"/>
</file>

<file path=xl/ctrlProps/ctrlProp2.xml><?xml version="1.0" encoding="utf-8"?>
<formControlPr xmlns="http://schemas.microsoft.com/office/spreadsheetml/2009/9/main" objectType="Scroll" dx="16" fmlaLink="$B$4" horiz="1" max="100" page="10" val="0"/>
</file>

<file path=xl/ctrlProps/ctrlProp3.xml><?xml version="1.0" encoding="utf-8"?>
<formControlPr xmlns="http://schemas.microsoft.com/office/spreadsheetml/2009/9/main" objectType="Scroll" dx="16" fmlaLink="$B$6" horiz="1" max="100" page="10" val="95"/>
</file>

<file path=xl/ctrlProps/ctrlProp4.xml><?xml version="1.0" encoding="utf-8"?>
<formControlPr xmlns="http://schemas.microsoft.com/office/spreadsheetml/2009/9/main" objectType="Scroll" dx="16" fmlaLink="$B$3" horiz="1" max="30000" page="10" val="60"/>
</file>

<file path=xl/ctrlProps/ctrlProp5.xml><?xml version="1.0" encoding="utf-8"?>
<formControlPr xmlns="http://schemas.microsoft.com/office/spreadsheetml/2009/9/main" objectType="Scroll" dx="16" fmlaLink="$B$4" horiz="1" max="100" page="10" val="0"/>
</file>

<file path=xl/ctrlProps/ctrlProp6.xml><?xml version="1.0" encoding="utf-8"?>
<formControlPr xmlns="http://schemas.microsoft.com/office/spreadsheetml/2009/9/main" objectType="Scroll" dx="16" fmlaLink="$B$6" horiz="1" max="100" page="10" val="95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12</xdr:row>
      <xdr:rowOff>76200</xdr:rowOff>
    </xdr:from>
    <xdr:to>
      <xdr:col>5</xdr:col>
      <xdr:colOff>295275</xdr:colOff>
      <xdr:row>31</xdr:row>
      <xdr:rowOff>114300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2</xdr:row>
          <xdr:rowOff>28575</xdr:rowOff>
        </xdr:from>
        <xdr:to>
          <xdr:col>3</xdr:col>
          <xdr:colOff>571500</xdr:colOff>
          <xdr:row>2</xdr:row>
          <xdr:rowOff>209550</xdr:rowOff>
        </xdr:to>
        <xdr:sp macro="" textlink="">
          <xdr:nvSpPr>
            <xdr:cNvPr id="1025" name="Scroll Bar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3</xdr:row>
          <xdr:rowOff>28575</xdr:rowOff>
        </xdr:from>
        <xdr:to>
          <xdr:col>3</xdr:col>
          <xdr:colOff>561975</xdr:colOff>
          <xdr:row>3</xdr:row>
          <xdr:rowOff>209550</xdr:rowOff>
        </xdr:to>
        <xdr:sp macro="" textlink="">
          <xdr:nvSpPr>
            <xdr:cNvPr id="1026" name="Scroll Ba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absoluteAnchor>
    <xdr:pos x="5686425" y="2552700"/>
    <xdr:ext cx="5486400" cy="3657600"/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absolute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5</xdr:row>
          <xdr:rowOff>76200</xdr:rowOff>
        </xdr:from>
        <xdr:to>
          <xdr:col>3</xdr:col>
          <xdr:colOff>561975</xdr:colOff>
          <xdr:row>6</xdr:row>
          <xdr:rowOff>0</xdr:rowOff>
        </xdr:to>
        <xdr:sp macro="" textlink="">
          <xdr:nvSpPr>
            <xdr:cNvPr id="1028" name="Scroll Bar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2</xdr:row>
          <xdr:rowOff>28575</xdr:rowOff>
        </xdr:from>
        <xdr:to>
          <xdr:col>3</xdr:col>
          <xdr:colOff>571500</xdr:colOff>
          <xdr:row>2</xdr:row>
          <xdr:rowOff>209550</xdr:rowOff>
        </xdr:to>
        <xdr:sp macro="" textlink="">
          <xdr:nvSpPr>
            <xdr:cNvPr id="1029" name="Scroll Bar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3</xdr:row>
          <xdr:rowOff>28575</xdr:rowOff>
        </xdr:from>
        <xdr:to>
          <xdr:col>3</xdr:col>
          <xdr:colOff>561975</xdr:colOff>
          <xdr:row>3</xdr:row>
          <xdr:rowOff>209550</xdr:rowOff>
        </xdr:to>
        <xdr:sp macro="" textlink="">
          <xdr:nvSpPr>
            <xdr:cNvPr id="1030" name="Scroll Bar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5</xdr:row>
          <xdr:rowOff>76200</xdr:rowOff>
        </xdr:from>
        <xdr:to>
          <xdr:col>3</xdr:col>
          <xdr:colOff>561975</xdr:colOff>
          <xdr:row>6</xdr:row>
          <xdr:rowOff>0</xdr:rowOff>
        </xdr:to>
        <xdr:sp macro="" textlink="">
          <xdr:nvSpPr>
            <xdr:cNvPr id="1032" name="Scroll Bar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E2415-53A9-4E87-A41C-A8E97F50BD08}">
  <sheetPr codeName="Sheet1"/>
  <dimension ref="A1:R1398"/>
  <sheetViews>
    <sheetView showGridLines="0" tabSelected="1" workbookViewId="0">
      <selection activeCell="B3" sqref="B3"/>
    </sheetView>
  </sheetViews>
  <sheetFormatPr defaultRowHeight="15" x14ac:dyDescent="0.25"/>
  <cols>
    <col min="1" max="1" width="45.28515625" style="2" customWidth="1"/>
    <col min="2" max="2" width="12" style="2" bestFit="1" customWidth="1"/>
    <col min="3" max="3" width="2.5703125" style="2" bestFit="1" customWidth="1"/>
    <col min="4" max="4" width="9.85546875" style="2" customWidth="1"/>
    <col min="5" max="5" width="9.140625" style="2"/>
    <col min="6" max="6" width="9.28515625" style="2" customWidth="1"/>
    <col min="7" max="7" width="9.140625" style="2"/>
    <col min="8" max="8" width="77.7109375" style="3" customWidth="1"/>
    <col min="9" max="10" width="9.28515625" style="10" bestFit="1" customWidth="1"/>
    <col min="11" max="14" width="9.140625" style="10"/>
    <col min="15" max="15" width="9.28515625" style="15" bestFit="1" customWidth="1"/>
    <col min="16" max="16" width="10.42578125" style="10" bestFit="1" customWidth="1"/>
    <col min="17" max="17" width="9.140625" style="3"/>
    <col min="18" max="18" width="9.140625" style="11"/>
    <col min="19" max="256" width="9.140625" style="2"/>
    <col min="257" max="257" width="45.28515625" style="2" customWidth="1"/>
    <col min="258" max="258" width="12" style="2" bestFit="1" customWidth="1"/>
    <col min="259" max="259" width="2.5703125" style="2" bestFit="1" customWidth="1"/>
    <col min="260" max="260" width="9.85546875" style="2" customWidth="1"/>
    <col min="261" max="261" width="9.140625" style="2"/>
    <col min="262" max="262" width="9.28515625" style="2" customWidth="1"/>
    <col min="263" max="263" width="9.140625" style="2"/>
    <col min="264" max="264" width="109.5703125" style="2" customWidth="1"/>
    <col min="265" max="266" width="9.28515625" style="2" bestFit="1" customWidth="1"/>
    <col min="267" max="270" width="9.140625" style="2"/>
    <col min="271" max="271" width="9.28515625" style="2" bestFit="1" customWidth="1"/>
    <col min="272" max="272" width="10.42578125" style="2" bestFit="1" customWidth="1"/>
    <col min="273" max="512" width="9.140625" style="2"/>
    <col min="513" max="513" width="45.28515625" style="2" customWidth="1"/>
    <col min="514" max="514" width="12" style="2" bestFit="1" customWidth="1"/>
    <col min="515" max="515" width="2.5703125" style="2" bestFit="1" customWidth="1"/>
    <col min="516" max="516" width="9.85546875" style="2" customWidth="1"/>
    <col min="517" max="517" width="9.140625" style="2"/>
    <col min="518" max="518" width="9.28515625" style="2" customWidth="1"/>
    <col min="519" max="519" width="9.140625" style="2"/>
    <col min="520" max="520" width="109.5703125" style="2" customWidth="1"/>
    <col min="521" max="522" width="9.28515625" style="2" bestFit="1" customWidth="1"/>
    <col min="523" max="526" width="9.140625" style="2"/>
    <col min="527" max="527" width="9.28515625" style="2" bestFit="1" customWidth="1"/>
    <col min="528" max="528" width="10.42578125" style="2" bestFit="1" customWidth="1"/>
    <col min="529" max="768" width="9.140625" style="2"/>
    <col min="769" max="769" width="45.28515625" style="2" customWidth="1"/>
    <col min="770" max="770" width="12" style="2" bestFit="1" customWidth="1"/>
    <col min="771" max="771" width="2.5703125" style="2" bestFit="1" customWidth="1"/>
    <col min="772" max="772" width="9.85546875" style="2" customWidth="1"/>
    <col min="773" max="773" width="9.140625" style="2"/>
    <col min="774" max="774" width="9.28515625" style="2" customWidth="1"/>
    <col min="775" max="775" width="9.140625" style="2"/>
    <col min="776" max="776" width="109.5703125" style="2" customWidth="1"/>
    <col min="777" max="778" width="9.28515625" style="2" bestFit="1" customWidth="1"/>
    <col min="779" max="782" width="9.140625" style="2"/>
    <col min="783" max="783" width="9.28515625" style="2" bestFit="1" customWidth="1"/>
    <col min="784" max="784" width="10.42578125" style="2" bestFit="1" customWidth="1"/>
    <col min="785" max="1024" width="9.140625" style="2"/>
    <col min="1025" max="1025" width="45.28515625" style="2" customWidth="1"/>
    <col min="1026" max="1026" width="12" style="2" bestFit="1" customWidth="1"/>
    <col min="1027" max="1027" width="2.5703125" style="2" bestFit="1" customWidth="1"/>
    <col min="1028" max="1028" width="9.85546875" style="2" customWidth="1"/>
    <col min="1029" max="1029" width="9.140625" style="2"/>
    <col min="1030" max="1030" width="9.28515625" style="2" customWidth="1"/>
    <col min="1031" max="1031" width="9.140625" style="2"/>
    <col min="1032" max="1032" width="109.5703125" style="2" customWidth="1"/>
    <col min="1033" max="1034" width="9.28515625" style="2" bestFit="1" customWidth="1"/>
    <col min="1035" max="1038" width="9.140625" style="2"/>
    <col min="1039" max="1039" width="9.28515625" style="2" bestFit="1" customWidth="1"/>
    <col min="1040" max="1040" width="10.42578125" style="2" bestFit="1" customWidth="1"/>
    <col min="1041" max="1280" width="9.140625" style="2"/>
    <col min="1281" max="1281" width="45.28515625" style="2" customWidth="1"/>
    <col min="1282" max="1282" width="12" style="2" bestFit="1" customWidth="1"/>
    <col min="1283" max="1283" width="2.5703125" style="2" bestFit="1" customWidth="1"/>
    <col min="1284" max="1284" width="9.85546875" style="2" customWidth="1"/>
    <col min="1285" max="1285" width="9.140625" style="2"/>
    <col min="1286" max="1286" width="9.28515625" style="2" customWidth="1"/>
    <col min="1287" max="1287" width="9.140625" style="2"/>
    <col min="1288" max="1288" width="109.5703125" style="2" customWidth="1"/>
    <col min="1289" max="1290" width="9.28515625" style="2" bestFit="1" customWidth="1"/>
    <col min="1291" max="1294" width="9.140625" style="2"/>
    <col min="1295" max="1295" width="9.28515625" style="2" bestFit="1" customWidth="1"/>
    <col min="1296" max="1296" width="10.42578125" style="2" bestFit="1" customWidth="1"/>
    <col min="1297" max="1536" width="9.140625" style="2"/>
    <col min="1537" max="1537" width="45.28515625" style="2" customWidth="1"/>
    <col min="1538" max="1538" width="12" style="2" bestFit="1" customWidth="1"/>
    <col min="1539" max="1539" width="2.5703125" style="2" bestFit="1" customWidth="1"/>
    <col min="1540" max="1540" width="9.85546875" style="2" customWidth="1"/>
    <col min="1541" max="1541" width="9.140625" style="2"/>
    <col min="1542" max="1542" width="9.28515625" style="2" customWidth="1"/>
    <col min="1543" max="1543" width="9.140625" style="2"/>
    <col min="1544" max="1544" width="109.5703125" style="2" customWidth="1"/>
    <col min="1545" max="1546" width="9.28515625" style="2" bestFit="1" customWidth="1"/>
    <col min="1547" max="1550" width="9.140625" style="2"/>
    <col min="1551" max="1551" width="9.28515625" style="2" bestFit="1" customWidth="1"/>
    <col min="1552" max="1552" width="10.42578125" style="2" bestFit="1" customWidth="1"/>
    <col min="1553" max="1792" width="9.140625" style="2"/>
    <col min="1793" max="1793" width="45.28515625" style="2" customWidth="1"/>
    <col min="1794" max="1794" width="12" style="2" bestFit="1" customWidth="1"/>
    <col min="1795" max="1795" width="2.5703125" style="2" bestFit="1" customWidth="1"/>
    <col min="1796" max="1796" width="9.85546875" style="2" customWidth="1"/>
    <col min="1797" max="1797" width="9.140625" style="2"/>
    <col min="1798" max="1798" width="9.28515625" style="2" customWidth="1"/>
    <col min="1799" max="1799" width="9.140625" style="2"/>
    <col min="1800" max="1800" width="109.5703125" style="2" customWidth="1"/>
    <col min="1801" max="1802" width="9.28515625" style="2" bestFit="1" customWidth="1"/>
    <col min="1803" max="1806" width="9.140625" style="2"/>
    <col min="1807" max="1807" width="9.28515625" style="2" bestFit="1" customWidth="1"/>
    <col min="1808" max="1808" width="10.42578125" style="2" bestFit="1" customWidth="1"/>
    <col min="1809" max="2048" width="9.140625" style="2"/>
    <col min="2049" max="2049" width="45.28515625" style="2" customWidth="1"/>
    <col min="2050" max="2050" width="12" style="2" bestFit="1" customWidth="1"/>
    <col min="2051" max="2051" width="2.5703125" style="2" bestFit="1" customWidth="1"/>
    <col min="2052" max="2052" width="9.85546875" style="2" customWidth="1"/>
    <col min="2053" max="2053" width="9.140625" style="2"/>
    <col min="2054" max="2054" width="9.28515625" style="2" customWidth="1"/>
    <col min="2055" max="2055" width="9.140625" style="2"/>
    <col min="2056" max="2056" width="109.5703125" style="2" customWidth="1"/>
    <col min="2057" max="2058" width="9.28515625" style="2" bestFit="1" customWidth="1"/>
    <col min="2059" max="2062" width="9.140625" style="2"/>
    <col min="2063" max="2063" width="9.28515625" style="2" bestFit="1" customWidth="1"/>
    <col min="2064" max="2064" width="10.42578125" style="2" bestFit="1" customWidth="1"/>
    <col min="2065" max="2304" width="9.140625" style="2"/>
    <col min="2305" max="2305" width="45.28515625" style="2" customWidth="1"/>
    <col min="2306" max="2306" width="12" style="2" bestFit="1" customWidth="1"/>
    <col min="2307" max="2307" width="2.5703125" style="2" bestFit="1" customWidth="1"/>
    <col min="2308" max="2308" width="9.85546875" style="2" customWidth="1"/>
    <col min="2309" max="2309" width="9.140625" style="2"/>
    <col min="2310" max="2310" width="9.28515625" style="2" customWidth="1"/>
    <col min="2311" max="2311" width="9.140625" style="2"/>
    <col min="2312" max="2312" width="109.5703125" style="2" customWidth="1"/>
    <col min="2313" max="2314" width="9.28515625" style="2" bestFit="1" customWidth="1"/>
    <col min="2315" max="2318" width="9.140625" style="2"/>
    <col min="2319" max="2319" width="9.28515625" style="2" bestFit="1" customWidth="1"/>
    <col min="2320" max="2320" width="10.42578125" style="2" bestFit="1" customWidth="1"/>
    <col min="2321" max="2560" width="9.140625" style="2"/>
    <col min="2561" max="2561" width="45.28515625" style="2" customWidth="1"/>
    <col min="2562" max="2562" width="12" style="2" bestFit="1" customWidth="1"/>
    <col min="2563" max="2563" width="2.5703125" style="2" bestFit="1" customWidth="1"/>
    <col min="2564" max="2564" width="9.85546875" style="2" customWidth="1"/>
    <col min="2565" max="2565" width="9.140625" style="2"/>
    <col min="2566" max="2566" width="9.28515625" style="2" customWidth="1"/>
    <col min="2567" max="2567" width="9.140625" style="2"/>
    <col min="2568" max="2568" width="109.5703125" style="2" customWidth="1"/>
    <col min="2569" max="2570" width="9.28515625" style="2" bestFit="1" customWidth="1"/>
    <col min="2571" max="2574" width="9.140625" style="2"/>
    <col min="2575" max="2575" width="9.28515625" style="2" bestFit="1" customWidth="1"/>
    <col min="2576" max="2576" width="10.42578125" style="2" bestFit="1" customWidth="1"/>
    <col min="2577" max="2816" width="9.140625" style="2"/>
    <col min="2817" max="2817" width="45.28515625" style="2" customWidth="1"/>
    <col min="2818" max="2818" width="12" style="2" bestFit="1" customWidth="1"/>
    <col min="2819" max="2819" width="2.5703125" style="2" bestFit="1" customWidth="1"/>
    <col min="2820" max="2820" width="9.85546875" style="2" customWidth="1"/>
    <col min="2821" max="2821" width="9.140625" style="2"/>
    <col min="2822" max="2822" width="9.28515625" style="2" customWidth="1"/>
    <col min="2823" max="2823" width="9.140625" style="2"/>
    <col min="2824" max="2824" width="109.5703125" style="2" customWidth="1"/>
    <col min="2825" max="2826" width="9.28515625" style="2" bestFit="1" customWidth="1"/>
    <col min="2827" max="2830" width="9.140625" style="2"/>
    <col min="2831" max="2831" width="9.28515625" style="2" bestFit="1" customWidth="1"/>
    <col min="2832" max="2832" width="10.42578125" style="2" bestFit="1" customWidth="1"/>
    <col min="2833" max="3072" width="9.140625" style="2"/>
    <col min="3073" max="3073" width="45.28515625" style="2" customWidth="1"/>
    <col min="3074" max="3074" width="12" style="2" bestFit="1" customWidth="1"/>
    <col min="3075" max="3075" width="2.5703125" style="2" bestFit="1" customWidth="1"/>
    <col min="3076" max="3076" width="9.85546875" style="2" customWidth="1"/>
    <col min="3077" max="3077" width="9.140625" style="2"/>
    <col min="3078" max="3078" width="9.28515625" style="2" customWidth="1"/>
    <col min="3079" max="3079" width="9.140625" style="2"/>
    <col min="3080" max="3080" width="109.5703125" style="2" customWidth="1"/>
    <col min="3081" max="3082" width="9.28515625" style="2" bestFit="1" customWidth="1"/>
    <col min="3083" max="3086" width="9.140625" style="2"/>
    <col min="3087" max="3087" width="9.28515625" style="2" bestFit="1" customWidth="1"/>
    <col min="3088" max="3088" width="10.42578125" style="2" bestFit="1" customWidth="1"/>
    <col min="3089" max="3328" width="9.140625" style="2"/>
    <col min="3329" max="3329" width="45.28515625" style="2" customWidth="1"/>
    <col min="3330" max="3330" width="12" style="2" bestFit="1" customWidth="1"/>
    <col min="3331" max="3331" width="2.5703125" style="2" bestFit="1" customWidth="1"/>
    <col min="3332" max="3332" width="9.85546875" style="2" customWidth="1"/>
    <col min="3333" max="3333" width="9.140625" style="2"/>
    <col min="3334" max="3334" width="9.28515625" style="2" customWidth="1"/>
    <col min="3335" max="3335" width="9.140625" style="2"/>
    <col min="3336" max="3336" width="109.5703125" style="2" customWidth="1"/>
    <col min="3337" max="3338" width="9.28515625" style="2" bestFit="1" customWidth="1"/>
    <col min="3339" max="3342" width="9.140625" style="2"/>
    <col min="3343" max="3343" width="9.28515625" style="2" bestFit="1" customWidth="1"/>
    <col min="3344" max="3344" width="10.42578125" style="2" bestFit="1" customWidth="1"/>
    <col min="3345" max="3584" width="9.140625" style="2"/>
    <col min="3585" max="3585" width="45.28515625" style="2" customWidth="1"/>
    <col min="3586" max="3586" width="12" style="2" bestFit="1" customWidth="1"/>
    <col min="3587" max="3587" width="2.5703125" style="2" bestFit="1" customWidth="1"/>
    <col min="3588" max="3588" width="9.85546875" style="2" customWidth="1"/>
    <col min="3589" max="3589" width="9.140625" style="2"/>
    <col min="3590" max="3590" width="9.28515625" style="2" customWidth="1"/>
    <col min="3591" max="3591" width="9.140625" style="2"/>
    <col min="3592" max="3592" width="109.5703125" style="2" customWidth="1"/>
    <col min="3593" max="3594" width="9.28515625" style="2" bestFit="1" customWidth="1"/>
    <col min="3595" max="3598" width="9.140625" style="2"/>
    <col min="3599" max="3599" width="9.28515625" style="2" bestFit="1" customWidth="1"/>
    <col min="3600" max="3600" width="10.42578125" style="2" bestFit="1" customWidth="1"/>
    <col min="3601" max="3840" width="9.140625" style="2"/>
    <col min="3841" max="3841" width="45.28515625" style="2" customWidth="1"/>
    <col min="3842" max="3842" width="12" style="2" bestFit="1" customWidth="1"/>
    <col min="3843" max="3843" width="2.5703125" style="2" bestFit="1" customWidth="1"/>
    <col min="3844" max="3844" width="9.85546875" style="2" customWidth="1"/>
    <col min="3845" max="3845" width="9.140625" style="2"/>
    <col min="3846" max="3846" width="9.28515625" style="2" customWidth="1"/>
    <col min="3847" max="3847" width="9.140625" style="2"/>
    <col min="3848" max="3848" width="109.5703125" style="2" customWidth="1"/>
    <col min="3849" max="3850" width="9.28515625" style="2" bestFit="1" customWidth="1"/>
    <col min="3851" max="3854" width="9.140625" style="2"/>
    <col min="3855" max="3855" width="9.28515625" style="2" bestFit="1" customWidth="1"/>
    <col min="3856" max="3856" width="10.42578125" style="2" bestFit="1" customWidth="1"/>
    <col min="3857" max="4096" width="9.140625" style="2"/>
    <col min="4097" max="4097" width="45.28515625" style="2" customWidth="1"/>
    <col min="4098" max="4098" width="12" style="2" bestFit="1" customWidth="1"/>
    <col min="4099" max="4099" width="2.5703125" style="2" bestFit="1" customWidth="1"/>
    <col min="4100" max="4100" width="9.85546875" style="2" customWidth="1"/>
    <col min="4101" max="4101" width="9.140625" style="2"/>
    <col min="4102" max="4102" width="9.28515625" style="2" customWidth="1"/>
    <col min="4103" max="4103" width="9.140625" style="2"/>
    <col min="4104" max="4104" width="109.5703125" style="2" customWidth="1"/>
    <col min="4105" max="4106" width="9.28515625" style="2" bestFit="1" customWidth="1"/>
    <col min="4107" max="4110" width="9.140625" style="2"/>
    <col min="4111" max="4111" width="9.28515625" style="2" bestFit="1" customWidth="1"/>
    <col min="4112" max="4112" width="10.42578125" style="2" bestFit="1" customWidth="1"/>
    <col min="4113" max="4352" width="9.140625" style="2"/>
    <col min="4353" max="4353" width="45.28515625" style="2" customWidth="1"/>
    <col min="4354" max="4354" width="12" style="2" bestFit="1" customWidth="1"/>
    <col min="4355" max="4355" width="2.5703125" style="2" bestFit="1" customWidth="1"/>
    <col min="4356" max="4356" width="9.85546875" style="2" customWidth="1"/>
    <col min="4357" max="4357" width="9.140625" style="2"/>
    <col min="4358" max="4358" width="9.28515625" style="2" customWidth="1"/>
    <col min="4359" max="4359" width="9.140625" style="2"/>
    <col min="4360" max="4360" width="109.5703125" style="2" customWidth="1"/>
    <col min="4361" max="4362" width="9.28515625" style="2" bestFit="1" customWidth="1"/>
    <col min="4363" max="4366" width="9.140625" style="2"/>
    <col min="4367" max="4367" width="9.28515625" style="2" bestFit="1" customWidth="1"/>
    <col min="4368" max="4368" width="10.42578125" style="2" bestFit="1" customWidth="1"/>
    <col min="4369" max="4608" width="9.140625" style="2"/>
    <col min="4609" max="4609" width="45.28515625" style="2" customWidth="1"/>
    <col min="4610" max="4610" width="12" style="2" bestFit="1" customWidth="1"/>
    <col min="4611" max="4611" width="2.5703125" style="2" bestFit="1" customWidth="1"/>
    <col min="4612" max="4612" width="9.85546875" style="2" customWidth="1"/>
    <col min="4613" max="4613" width="9.140625" style="2"/>
    <col min="4614" max="4614" width="9.28515625" style="2" customWidth="1"/>
    <col min="4615" max="4615" width="9.140625" style="2"/>
    <col min="4616" max="4616" width="109.5703125" style="2" customWidth="1"/>
    <col min="4617" max="4618" width="9.28515625" style="2" bestFit="1" customWidth="1"/>
    <col min="4619" max="4622" width="9.140625" style="2"/>
    <col min="4623" max="4623" width="9.28515625" style="2" bestFit="1" customWidth="1"/>
    <col min="4624" max="4624" width="10.42578125" style="2" bestFit="1" customWidth="1"/>
    <col min="4625" max="4864" width="9.140625" style="2"/>
    <col min="4865" max="4865" width="45.28515625" style="2" customWidth="1"/>
    <col min="4866" max="4866" width="12" style="2" bestFit="1" customWidth="1"/>
    <col min="4867" max="4867" width="2.5703125" style="2" bestFit="1" customWidth="1"/>
    <col min="4868" max="4868" width="9.85546875" style="2" customWidth="1"/>
    <col min="4869" max="4869" width="9.140625" style="2"/>
    <col min="4870" max="4870" width="9.28515625" style="2" customWidth="1"/>
    <col min="4871" max="4871" width="9.140625" style="2"/>
    <col min="4872" max="4872" width="109.5703125" style="2" customWidth="1"/>
    <col min="4873" max="4874" width="9.28515625" style="2" bestFit="1" customWidth="1"/>
    <col min="4875" max="4878" width="9.140625" style="2"/>
    <col min="4879" max="4879" width="9.28515625" style="2" bestFit="1" customWidth="1"/>
    <col min="4880" max="4880" width="10.42578125" style="2" bestFit="1" customWidth="1"/>
    <col min="4881" max="5120" width="9.140625" style="2"/>
    <col min="5121" max="5121" width="45.28515625" style="2" customWidth="1"/>
    <col min="5122" max="5122" width="12" style="2" bestFit="1" customWidth="1"/>
    <col min="5123" max="5123" width="2.5703125" style="2" bestFit="1" customWidth="1"/>
    <col min="5124" max="5124" width="9.85546875" style="2" customWidth="1"/>
    <col min="5125" max="5125" width="9.140625" style="2"/>
    <col min="5126" max="5126" width="9.28515625" style="2" customWidth="1"/>
    <col min="5127" max="5127" width="9.140625" style="2"/>
    <col min="5128" max="5128" width="109.5703125" style="2" customWidth="1"/>
    <col min="5129" max="5130" width="9.28515625" style="2" bestFit="1" customWidth="1"/>
    <col min="5131" max="5134" width="9.140625" style="2"/>
    <col min="5135" max="5135" width="9.28515625" style="2" bestFit="1" customWidth="1"/>
    <col min="5136" max="5136" width="10.42578125" style="2" bestFit="1" customWidth="1"/>
    <col min="5137" max="5376" width="9.140625" style="2"/>
    <col min="5377" max="5377" width="45.28515625" style="2" customWidth="1"/>
    <col min="5378" max="5378" width="12" style="2" bestFit="1" customWidth="1"/>
    <col min="5379" max="5379" width="2.5703125" style="2" bestFit="1" customWidth="1"/>
    <col min="5380" max="5380" width="9.85546875" style="2" customWidth="1"/>
    <col min="5381" max="5381" width="9.140625" style="2"/>
    <col min="5382" max="5382" width="9.28515625" style="2" customWidth="1"/>
    <col min="5383" max="5383" width="9.140625" style="2"/>
    <col min="5384" max="5384" width="109.5703125" style="2" customWidth="1"/>
    <col min="5385" max="5386" width="9.28515625" style="2" bestFit="1" customWidth="1"/>
    <col min="5387" max="5390" width="9.140625" style="2"/>
    <col min="5391" max="5391" width="9.28515625" style="2" bestFit="1" customWidth="1"/>
    <col min="5392" max="5392" width="10.42578125" style="2" bestFit="1" customWidth="1"/>
    <col min="5393" max="5632" width="9.140625" style="2"/>
    <col min="5633" max="5633" width="45.28515625" style="2" customWidth="1"/>
    <col min="5634" max="5634" width="12" style="2" bestFit="1" customWidth="1"/>
    <col min="5635" max="5635" width="2.5703125" style="2" bestFit="1" customWidth="1"/>
    <col min="5636" max="5636" width="9.85546875" style="2" customWidth="1"/>
    <col min="5637" max="5637" width="9.140625" style="2"/>
    <col min="5638" max="5638" width="9.28515625" style="2" customWidth="1"/>
    <col min="5639" max="5639" width="9.140625" style="2"/>
    <col min="5640" max="5640" width="109.5703125" style="2" customWidth="1"/>
    <col min="5641" max="5642" width="9.28515625" style="2" bestFit="1" customWidth="1"/>
    <col min="5643" max="5646" width="9.140625" style="2"/>
    <col min="5647" max="5647" width="9.28515625" style="2" bestFit="1" customWidth="1"/>
    <col min="5648" max="5648" width="10.42578125" style="2" bestFit="1" customWidth="1"/>
    <col min="5649" max="5888" width="9.140625" style="2"/>
    <col min="5889" max="5889" width="45.28515625" style="2" customWidth="1"/>
    <col min="5890" max="5890" width="12" style="2" bestFit="1" customWidth="1"/>
    <col min="5891" max="5891" width="2.5703125" style="2" bestFit="1" customWidth="1"/>
    <col min="5892" max="5892" width="9.85546875" style="2" customWidth="1"/>
    <col min="5893" max="5893" width="9.140625" style="2"/>
    <col min="5894" max="5894" width="9.28515625" style="2" customWidth="1"/>
    <col min="5895" max="5895" width="9.140625" style="2"/>
    <col min="5896" max="5896" width="109.5703125" style="2" customWidth="1"/>
    <col min="5897" max="5898" width="9.28515625" style="2" bestFit="1" customWidth="1"/>
    <col min="5899" max="5902" width="9.140625" style="2"/>
    <col min="5903" max="5903" width="9.28515625" style="2" bestFit="1" customWidth="1"/>
    <col min="5904" max="5904" width="10.42578125" style="2" bestFit="1" customWidth="1"/>
    <col min="5905" max="6144" width="9.140625" style="2"/>
    <col min="6145" max="6145" width="45.28515625" style="2" customWidth="1"/>
    <col min="6146" max="6146" width="12" style="2" bestFit="1" customWidth="1"/>
    <col min="6147" max="6147" width="2.5703125" style="2" bestFit="1" customWidth="1"/>
    <col min="6148" max="6148" width="9.85546875" style="2" customWidth="1"/>
    <col min="6149" max="6149" width="9.140625" style="2"/>
    <col min="6150" max="6150" width="9.28515625" style="2" customWidth="1"/>
    <col min="6151" max="6151" width="9.140625" style="2"/>
    <col min="6152" max="6152" width="109.5703125" style="2" customWidth="1"/>
    <col min="6153" max="6154" width="9.28515625" style="2" bestFit="1" customWidth="1"/>
    <col min="6155" max="6158" width="9.140625" style="2"/>
    <col min="6159" max="6159" width="9.28515625" style="2" bestFit="1" customWidth="1"/>
    <col min="6160" max="6160" width="10.42578125" style="2" bestFit="1" customWidth="1"/>
    <col min="6161" max="6400" width="9.140625" style="2"/>
    <col min="6401" max="6401" width="45.28515625" style="2" customWidth="1"/>
    <col min="6402" max="6402" width="12" style="2" bestFit="1" customWidth="1"/>
    <col min="6403" max="6403" width="2.5703125" style="2" bestFit="1" customWidth="1"/>
    <col min="6404" max="6404" width="9.85546875" style="2" customWidth="1"/>
    <col min="6405" max="6405" width="9.140625" style="2"/>
    <col min="6406" max="6406" width="9.28515625" style="2" customWidth="1"/>
    <col min="6407" max="6407" width="9.140625" style="2"/>
    <col min="6408" max="6408" width="109.5703125" style="2" customWidth="1"/>
    <col min="6409" max="6410" width="9.28515625" style="2" bestFit="1" customWidth="1"/>
    <col min="6411" max="6414" width="9.140625" style="2"/>
    <col min="6415" max="6415" width="9.28515625" style="2" bestFit="1" customWidth="1"/>
    <col min="6416" max="6416" width="10.42578125" style="2" bestFit="1" customWidth="1"/>
    <col min="6417" max="6656" width="9.140625" style="2"/>
    <col min="6657" max="6657" width="45.28515625" style="2" customWidth="1"/>
    <col min="6658" max="6658" width="12" style="2" bestFit="1" customWidth="1"/>
    <col min="6659" max="6659" width="2.5703125" style="2" bestFit="1" customWidth="1"/>
    <col min="6660" max="6660" width="9.85546875" style="2" customWidth="1"/>
    <col min="6661" max="6661" width="9.140625" style="2"/>
    <col min="6662" max="6662" width="9.28515625" style="2" customWidth="1"/>
    <col min="6663" max="6663" width="9.140625" style="2"/>
    <col min="6664" max="6664" width="109.5703125" style="2" customWidth="1"/>
    <col min="6665" max="6666" width="9.28515625" style="2" bestFit="1" customWidth="1"/>
    <col min="6667" max="6670" width="9.140625" style="2"/>
    <col min="6671" max="6671" width="9.28515625" style="2" bestFit="1" customWidth="1"/>
    <col min="6672" max="6672" width="10.42578125" style="2" bestFit="1" customWidth="1"/>
    <col min="6673" max="6912" width="9.140625" style="2"/>
    <col min="6913" max="6913" width="45.28515625" style="2" customWidth="1"/>
    <col min="6914" max="6914" width="12" style="2" bestFit="1" customWidth="1"/>
    <col min="6915" max="6915" width="2.5703125" style="2" bestFit="1" customWidth="1"/>
    <col min="6916" max="6916" width="9.85546875" style="2" customWidth="1"/>
    <col min="6917" max="6917" width="9.140625" style="2"/>
    <col min="6918" max="6918" width="9.28515625" style="2" customWidth="1"/>
    <col min="6919" max="6919" width="9.140625" style="2"/>
    <col min="6920" max="6920" width="109.5703125" style="2" customWidth="1"/>
    <col min="6921" max="6922" width="9.28515625" style="2" bestFit="1" customWidth="1"/>
    <col min="6923" max="6926" width="9.140625" style="2"/>
    <col min="6927" max="6927" width="9.28515625" style="2" bestFit="1" customWidth="1"/>
    <col min="6928" max="6928" width="10.42578125" style="2" bestFit="1" customWidth="1"/>
    <col min="6929" max="7168" width="9.140625" style="2"/>
    <col min="7169" max="7169" width="45.28515625" style="2" customWidth="1"/>
    <col min="7170" max="7170" width="12" style="2" bestFit="1" customWidth="1"/>
    <col min="7171" max="7171" width="2.5703125" style="2" bestFit="1" customWidth="1"/>
    <col min="7172" max="7172" width="9.85546875" style="2" customWidth="1"/>
    <col min="7173" max="7173" width="9.140625" style="2"/>
    <col min="7174" max="7174" width="9.28515625" style="2" customWidth="1"/>
    <col min="7175" max="7175" width="9.140625" style="2"/>
    <col min="7176" max="7176" width="109.5703125" style="2" customWidth="1"/>
    <col min="7177" max="7178" width="9.28515625" style="2" bestFit="1" customWidth="1"/>
    <col min="7179" max="7182" width="9.140625" style="2"/>
    <col min="7183" max="7183" width="9.28515625" style="2" bestFit="1" customWidth="1"/>
    <col min="7184" max="7184" width="10.42578125" style="2" bestFit="1" customWidth="1"/>
    <col min="7185" max="7424" width="9.140625" style="2"/>
    <col min="7425" max="7425" width="45.28515625" style="2" customWidth="1"/>
    <col min="7426" max="7426" width="12" style="2" bestFit="1" customWidth="1"/>
    <col min="7427" max="7427" width="2.5703125" style="2" bestFit="1" customWidth="1"/>
    <col min="7428" max="7428" width="9.85546875" style="2" customWidth="1"/>
    <col min="7429" max="7429" width="9.140625" style="2"/>
    <col min="7430" max="7430" width="9.28515625" style="2" customWidth="1"/>
    <col min="7431" max="7431" width="9.140625" style="2"/>
    <col min="7432" max="7432" width="109.5703125" style="2" customWidth="1"/>
    <col min="7433" max="7434" width="9.28515625" style="2" bestFit="1" customWidth="1"/>
    <col min="7435" max="7438" width="9.140625" style="2"/>
    <col min="7439" max="7439" width="9.28515625" style="2" bestFit="1" customWidth="1"/>
    <col min="7440" max="7440" width="10.42578125" style="2" bestFit="1" customWidth="1"/>
    <col min="7441" max="7680" width="9.140625" style="2"/>
    <col min="7681" max="7681" width="45.28515625" style="2" customWidth="1"/>
    <col min="7682" max="7682" width="12" style="2" bestFit="1" customWidth="1"/>
    <col min="7683" max="7683" width="2.5703125" style="2" bestFit="1" customWidth="1"/>
    <col min="7684" max="7684" width="9.85546875" style="2" customWidth="1"/>
    <col min="7685" max="7685" width="9.140625" style="2"/>
    <col min="7686" max="7686" width="9.28515625" style="2" customWidth="1"/>
    <col min="7687" max="7687" width="9.140625" style="2"/>
    <col min="7688" max="7688" width="109.5703125" style="2" customWidth="1"/>
    <col min="7689" max="7690" width="9.28515625" style="2" bestFit="1" customWidth="1"/>
    <col min="7691" max="7694" width="9.140625" style="2"/>
    <col min="7695" max="7695" width="9.28515625" style="2" bestFit="1" customWidth="1"/>
    <col min="7696" max="7696" width="10.42578125" style="2" bestFit="1" customWidth="1"/>
    <col min="7697" max="7936" width="9.140625" style="2"/>
    <col min="7937" max="7937" width="45.28515625" style="2" customWidth="1"/>
    <col min="7938" max="7938" width="12" style="2" bestFit="1" customWidth="1"/>
    <col min="7939" max="7939" width="2.5703125" style="2" bestFit="1" customWidth="1"/>
    <col min="7940" max="7940" width="9.85546875" style="2" customWidth="1"/>
    <col min="7941" max="7941" width="9.140625" style="2"/>
    <col min="7942" max="7942" width="9.28515625" style="2" customWidth="1"/>
    <col min="7943" max="7943" width="9.140625" style="2"/>
    <col min="7944" max="7944" width="109.5703125" style="2" customWidth="1"/>
    <col min="7945" max="7946" width="9.28515625" style="2" bestFit="1" customWidth="1"/>
    <col min="7947" max="7950" width="9.140625" style="2"/>
    <col min="7951" max="7951" width="9.28515625" style="2" bestFit="1" customWidth="1"/>
    <col min="7952" max="7952" width="10.42578125" style="2" bestFit="1" customWidth="1"/>
    <col min="7953" max="8192" width="9.140625" style="2"/>
    <col min="8193" max="8193" width="45.28515625" style="2" customWidth="1"/>
    <col min="8194" max="8194" width="12" style="2" bestFit="1" customWidth="1"/>
    <col min="8195" max="8195" width="2.5703125" style="2" bestFit="1" customWidth="1"/>
    <col min="8196" max="8196" width="9.85546875" style="2" customWidth="1"/>
    <col min="8197" max="8197" width="9.140625" style="2"/>
    <col min="8198" max="8198" width="9.28515625" style="2" customWidth="1"/>
    <col min="8199" max="8199" width="9.140625" style="2"/>
    <col min="8200" max="8200" width="109.5703125" style="2" customWidth="1"/>
    <col min="8201" max="8202" width="9.28515625" style="2" bestFit="1" customWidth="1"/>
    <col min="8203" max="8206" width="9.140625" style="2"/>
    <col min="8207" max="8207" width="9.28515625" style="2" bestFit="1" customWidth="1"/>
    <col min="8208" max="8208" width="10.42578125" style="2" bestFit="1" customWidth="1"/>
    <col min="8209" max="8448" width="9.140625" style="2"/>
    <col min="8449" max="8449" width="45.28515625" style="2" customWidth="1"/>
    <col min="8450" max="8450" width="12" style="2" bestFit="1" customWidth="1"/>
    <col min="8451" max="8451" width="2.5703125" style="2" bestFit="1" customWidth="1"/>
    <col min="8452" max="8452" width="9.85546875" style="2" customWidth="1"/>
    <col min="8453" max="8453" width="9.140625" style="2"/>
    <col min="8454" max="8454" width="9.28515625" style="2" customWidth="1"/>
    <col min="8455" max="8455" width="9.140625" style="2"/>
    <col min="8456" max="8456" width="109.5703125" style="2" customWidth="1"/>
    <col min="8457" max="8458" width="9.28515625" style="2" bestFit="1" customWidth="1"/>
    <col min="8459" max="8462" width="9.140625" style="2"/>
    <col min="8463" max="8463" width="9.28515625" style="2" bestFit="1" customWidth="1"/>
    <col min="8464" max="8464" width="10.42578125" style="2" bestFit="1" customWidth="1"/>
    <col min="8465" max="8704" width="9.140625" style="2"/>
    <col min="8705" max="8705" width="45.28515625" style="2" customWidth="1"/>
    <col min="8706" max="8706" width="12" style="2" bestFit="1" customWidth="1"/>
    <col min="8707" max="8707" width="2.5703125" style="2" bestFit="1" customWidth="1"/>
    <col min="8708" max="8708" width="9.85546875" style="2" customWidth="1"/>
    <col min="8709" max="8709" width="9.140625" style="2"/>
    <col min="8710" max="8710" width="9.28515625" style="2" customWidth="1"/>
    <col min="8711" max="8711" width="9.140625" style="2"/>
    <col min="8712" max="8712" width="109.5703125" style="2" customWidth="1"/>
    <col min="8713" max="8714" width="9.28515625" style="2" bestFit="1" customWidth="1"/>
    <col min="8715" max="8718" width="9.140625" style="2"/>
    <col min="8719" max="8719" width="9.28515625" style="2" bestFit="1" customWidth="1"/>
    <col min="8720" max="8720" width="10.42578125" style="2" bestFit="1" customWidth="1"/>
    <col min="8721" max="8960" width="9.140625" style="2"/>
    <col min="8961" max="8961" width="45.28515625" style="2" customWidth="1"/>
    <col min="8962" max="8962" width="12" style="2" bestFit="1" customWidth="1"/>
    <col min="8963" max="8963" width="2.5703125" style="2" bestFit="1" customWidth="1"/>
    <col min="8964" max="8964" width="9.85546875" style="2" customWidth="1"/>
    <col min="8965" max="8965" width="9.140625" style="2"/>
    <col min="8966" max="8966" width="9.28515625" style="2" customWidth="1"/>
    <col min="8967" max="8967" width="9.140625" style="2"/>
    <col min="8968" max="8968" width="109.5703125" style="2" customWidth="1"/>
    <col min="8969" max="8970" width="9.28515625" style="2" bestFit="1" customWidth="1"/>
    <col min="8971" max="8974" width="9.140625" style="2"/>
    <col min="8975" max="8975" width="9.28515625" style="2" bestFit="1" customWidth="1"/>
    <col min="8976" max="8976" width="10.42578125" style="2" bestFit="1" customWidth="1"/>
    <col min="8977" max="9216" width="9.140625" style="2"/>
    <col min="9217" max="9217" width="45.28515625" style="2" customWidth="1"/>
    <col min="9218" max="9218" width="12" style="2" bestFit="1" customWidth="1"/>
    <col min="9219" max="9219" width="2.5703125" style="2" bestFit="1" customWidth="1"/>
    <col min="9220" max="9220" width="9.85546875" style="2" customWidth="1"/>
    <col min="9221" max="9221" width="9.140625" style="2"/>
    <col min="9222" max="9222" width="9.28515625" style="2" customWidth="1"/>
    <col min="9223" max="9223" width="9.140625" style="2"/>
    <col min="9224" max="9224" width="109.5703125" style="2" customWidth="1"/>
    <col min="9225" max="9226" width="9.28515625" style="2" bestFit="1" customWidth="1"/>
    <col min="9227" max="9230" width="9.140625" style="2"/>
    <col min="9231" max="9231" width="9.28515625" style="2" bestFit="1" customWidth="1"/>
    <col min="9232" max="9232" width="10.42578125" style="2" bestFit="1" customWidth="1"/>
    <col min="9233" max="9472" width="9.140625" style="2"/>
    <col min="9473" max="9473" width="45.28515625" style="2" customWidth="1"/>
    <col min="9474" max="9474" width="12" style="2" bestFit="1" customWidth="1"/>
    <col min="9475" max="9475" width="2.5703125" style="2" bestFit="1" customWidth="1"/>
    <col min="9476" max="9476" width="9.85546875" style="2" customWidth="1"/>
    <col min="9477" max="9477" width="9.140625" style="2"/>
    <col min="9478" max="9478" width="9.28515625" style="2" customWidth="1"/>
    <col min="9479" max="9479" width="9.140625" style="2"/>
    <col min="9480" max="9480" width="109.5703125" style="2" customWidth="1"/>
    <col min="9481" max="9482" width="9.28515625" style="2" bestFit="1" customWidth="1"/>
    <col min="9483" max="9486" width="9.140625" style="2"/>
    <col min="9487" max="9487" width="9.28515625" style="2" bestFit="1" customWidth="1"/>
    <col min="9488" max="9488" width="10.42578125" style="2" bestFit="1" customWidth="1"/>
    <col min="9489" max="9728" width="9.140625" style="2"/>
    <col min="9729" max="9729" width="45.28515625" style="2" customWidth="1"/>
    <col min="9730" max="9730" width="12" style="2" bestFit="1" customWidth="1"/>
    <col min="9731" max="9731" width="2.5703125" style="2" bestFit="1" customWidth="1"/>
    <col min="9732" max="9732" width="9.85546875" style="2" customWidth="1"/>
    <col min="9733" max="9733" width="9.140625" style="2"/>
    <col min="9734" max="9734" width="9.28515625" style="2" customWidth="1"/>
    <col min="9735" max="9735" width="9.140625" style="2"/>
    <col min="9736" max="9736" width="109.5703125" style="2" customWidth="1"/>
    <col min="9737" max="9738" width="9.28515625" style="2" bestFit="1" customWidth="1"/>
    <col min="9739" max="9742" width="9.140625" style="2"/>
    <col min="9743" max="9743" width="9.28515625" style="2" bestFit="1" customWidth="1"/>
    <col min="9744" max="9744" width="10.42578125" style="2" bestFit="1" customWidth="1"/>
    <col min="9745" max="9984" width="9.140625" style="2"/>
    <col min="9985" max="9985" width="45.28515625" style="2" customWidth="1"/>
    <col min="9986" max="9986" width="12" style="2" bestFit="1" customWidth="1"/>
    <col min="9987" max="9987" width="2.5703125" style="2" bestFit="1" customWidth="1"/>
    <col min="9988" max="9988" width="9.85546875" style="2" customWidth="1"/>
    <col min="9989" max="9989" width="9.140625" style="2"/>
    <col min="9990" max="9990" width="9.28515625" style="2" customWidth="1"/>
    <col min="9991" max="9991" width="9.140625" style="2"/>
    <col min="9992" max="9992" width="109.5703125" style="2" customWidth="1"/>
    <col min="9993" max="9994" width="9.28515625" style="2" bestFit="1" customWidth="1"/>
    <col min="9995" max="9998" width="9.140625" style="2"/>
    <col min="9999" max="9999" width="9.28515625" style="2" bestFit="1" customWidth="1"/>
    <col min="10000" max="10000" width="10.42578125" style="2" bestFit="1" customWidth="1"/>
    <col min="10001" max="10240" width="9.140625" style="2"/>
    <col min="10241" max="10241" width="45.28515625" style="2" customWidth="1"/>
    <col min="10242" max="10242" width="12" style="2" bestFit="1" customWidth="1"/>
    <col min="10243" max="10243" width="2.5703125" style="2" bestFit="1" customWidth="1"/>
    <col min="10244" max="10244" width="9.85546875" style="2" customWidth="1"/>
    <col min="10245" max="10245" width="9.140625" style="2"/>
    <col min="10246" max="10246" width="9.28515625" style="2" customWidth="1"/>
    <col min="10247" max="10247" width="9.140625" style="2"/>
    <col min="10248" max="10248" width="109.5703125" style="2" customWidth="1"/>
    <col min="10249" max="10250" width="9.28515625" style="2" bestFit="1" customWidth="1"/>
    <col min="10251" max="10254" width="9.140625" style="2"/>
    <col min="10255" max="10255" width="9.28515625" style="2" bestFit="1" customWidth="1"/>
    <col min="10256" max="10256" width="10.42578125" style="2" bestFit="1" customWidth="1"/>
    <col min="10257" max="10496" width="9.140625" style="2"/>
    <col min="10497" max="10497" width="45.28515625" style="2" customWidth="1"/>
    <col min="10498" max="10498" width="12" style="2" bestFit="1" customWidth="1"/>
    <col min="10499" max="10499" width="2.5703125" style="2" bestFit="1" customWidth="1"/>
    <col min="10500" max="10500" width="9.85546875" style="2" customWidth="1"/>
    <col min="10501" max="10501" width="9.140625" style="2"/>
    <col min="10502" max="10502" width="9.28515625" style="2" customWidth="1"/>
    <col min="10503" max="10503" width="9.140625" style="2"/>
    <col min="10504" max="10504" width="109.5703125" style="2" customWidth="1"/>
    <col min="10505" max="10506" width="9.28515625" style="2" bestFit="1" customWidth="1"/>
    <col min="10507" max="10510" width="9.140625" style="2"/>
    <col min="10511" max="10511" width="9.28515625" style="2" bestFit="1" customWidth="1"/>
    <col min="10512" max="10512" width="10.42578125" style="2" bestFit="1" customWidth="1"/>
    <col min="10513" max="10752" width="9.140625" style="2"/>
    <col min="10753" max="10753" width="45.28515625" style="2" customWidth="1"/>
    <col min="10754" max="10754" width="12" style="2" bestFit="1" customWidth="1"/>
    <col min="10755" max="10755" width="2.5703125" style="2" bestFit="1" customWidth="1"/>
    <col min="10756" max="10756" width="9.85546875" style="2" customWidth="1"/>
    <col min="10757" max="10757" width="9.140625" style="2"/>
    <col min="10758" max="10758" width="9.28515625" style="2" customWidth="1"/>
    <col min="10759" max="10759" width="9.140625" style="2"/>
    <col min="10760" max="10760" width="109.5703125" style="2" customWidth="1"/>
    <col min="10761" max="10762" width="9.28515625" style="2" bestFit="1" customWidth="1"/>
    <col min="10763" max="10766" width="9.140625" style="2"/>
    <col min="10767" max="10767" width="9.28515625" style="2" bestFit="1" customWidth="1"/>
    <col min="10768" max="10768" width="10.42578125" style="2" bestFit="1" customWidth="1"/>
    <col min="10769" max="11008" width="9.140625" style="2"/>
    <col min="11009" max="11009" width="45.28515625" style="2" customWidth="1"/>
    <col min="11010" max="11010" width="12" style="2" bestFit="1" customWidth="1"/>
    <col min="11011" max="11011" width="2.5703125" style="2" bestFit="1" customWidth="1"/>
    <col min="11012" max="11012" width="9.85546875" style="2" customWidth="1"/>
    <col min="11013" max="11013" width="9.140625" style="2"/>
    <col min="11014" max="11014" width="9.28515625" style="2" customWidth="1"/>
    <col min="11015" max="11015" width="9.140625" style="2"/>
    <col min="11016" max="11016" width="109.5703125" style="2" customWidth="1"/>
    <col min="11017" max="11018" width="9.28515625" style="2" bestFit="1" customWidth="1"/>
    <col min="11019" max="11022" width="9.140625" style="2"/>
    <col min="11023" max="11023" width="9.28515625" style="2" bestFit="1" customWidth="1"/>
    <col min="11024" max="11024" width="10.42578125" style="2" bestFit="1" customWidth="1"/>
    <col min="11025" max="11264" width="9.140625" style="2"/>
    <col min="11265" max="11265" width="45.28515625" style="2" customWidth="1"/>
    <col min="11266" max="11266" width="12" style="2" bestFit="1" customWidth="1"/>
    <col min="11267" max="11267" width="2.5703125" style="2" bestFit="1" customWidth="1"/>
    <col min="11268" max="11268" width="9.85546875" style="2" customWidth="1"/>
    <col min="11269" max="11269" width="9.140625" style="2"/>
    <col min="11270" max="11270" width="9.28515625" style="2" customWidth="1"/>
    <col min="11271" max="11271" width="9.140625" style="2"/>
    <col min="11272" max="11272" width="109.5703125" style="2" customWidth="1"/>
    <col min="11273" max="11274" width="9.28515625" style="2" bestFit="1" customWidth="1"/>
    <col min="11275" max="11278" width="9.140625" style="2"/>
    <col min="11279" max="11279" width="9.28515625" style="2" bestFit="1" customWidth="1"/>
    <col min="11280" max="11280" width="10.42578125" style="2" bestFit="1" customWidth="1"/>
    <col min="11281" max="11520" width="9.140625" style="2"/>
    <col min="11521" max="11521" width="45.28515625" style="2" customWidth="1"/>
    <col min="11522" max="11522" width="12" style="2" bestFit="1" customWidth="1"/>
    <col min="11523" max="11523" width="2.5703125" style="2" bestFit="1" customWidth="1"/>
    <col min="11524" max="11524" width="9.85546875" style="2" customWidth="1"/>
    <col min="11525" max="11525" width="9.140625" style="2"/>
    <col min="11526" max="11526" width="9.28515625" style="2" customWidth="1"/>
    <col min="11527" max="11527" width="9.140625" style="2"/>
    <col min="11528" max="11528" width="109.5703125" style="2" customWidth="1"/>
    <col min="11529" max="11530" width="9.28515625" style="2" bestFit="1" customWidth="1"/>
    <col min="11531" max="11534" width="9.140625" style="2"/>
    <col min="11535" max="11535" width="9.28515625" style="2" bestFit="1" customWidth="1"/>
    <col min="11536" max="11536" width="10.42578125" style="2" bestFit="1" customWidth="1"/>
    <col min="11537" max="11776" width="9.140625" style="2"/>
    <col min="11777" max="11777" width="45.28515625" style="2" customWidth="1"/>
    <col min="11778" max="11778" width="12" style="2" bestFit="1" customWidth="1"/>
    <col min="11779" max="11779" width="2.5703125" style="2" bestFit="1" customWidth="1"/>
    <col min="11780" max="11780" width="9.85546875" style="2" customWidth="1"/>
    <col min="11781" max="11781" width="9.140625" style="2"/>
    <col min="11782" max="11782" width="9.28515625" style="2" customWidth="1"/>
    <col min="11783" max="11783" width="9.140625" style="2"/>
    <col min="11784" max="11784" width="109.5703125" style="2" customWidth="1"/>
    <col min="11785" max="11786" width="9.28515625" style="2" bestFit="1" customWidth="1"/>
    <col min="11787" max="11790" width="9.140625" style="2"/>
    <col min="11791" max="11791" width="9.28515625" style="2" bestFit="1" customWidth="1"/>
    <col min="11792" max="11792" width="10.42578125" style="2" bestFit="1" customWidth="1"/>
    <col min="11793" max="12032" width="9.140625" style="2"/>
    <col min="12033" max="12033" width="45.28515625" style="2" customWidth="1"/>
    <col min="12034" max="12034" width="12" style="2" bestFit="1" customWidth="1"/>
    <col min="12035" max="12035" width="2.5703125" style="2" bestFit="1" customWidth="1"/>
    <col min="12036" max="12036" width="9.85546875" style="2" customWidth="1"/>
    <col min="12037" max="12037" width="9.140625" style="2"/>
    <col min="12038" max="12038" width="9.28515625" style="2" customWidth="1"/>
    <col min="12039" max="12039" width="9.140625" style="2"/>
    <col min="12040" max="12040" width="109.5703125" style="2" customWidth="1"/>
    <col min="12041" max="12042" width="9.28515625" style="2" bestFit="1" customWidth="1"/>
    <col min="12043" max="12046" width="9.140625" style="2"/>
    <col min="12047" max="12047" width="9.28515625" style="2" bestFit="1" customWidth="1"/>
    <col min="12048" max="12048" width="10.42578125" style="2" bestFit="1" customWidth="1"/>
    <col min="12049" max="12288" width="9.140625" style="2"/>
    <col min="12289" max="12289" width="45.28515625" style="2" customWidth="1"/>
    <col min="12290" max="12290" width="12" style="2" bestFit="1" customWidth="1"/>
    <col min="12291" max="12291" width="2.5703125" style="2" bestFit="1" customWidth="1"/>
    <col min="12292" max="12292" width="9.85546875" style="2" customWidth="1"/>
    <col min="12293" max="12293" width="9.140625" style="2"/>
    <col min="12294" max="12294" width="9.28515625" style="2" customWidth="1"/>
    <col min="12295" max="12295" width="9.140625" style="2"/>
    <col min="12296" max="12296" width="109.5703125" style="2" customWidth="1"/>
    <col min="12297" max="12298" width="9.28515625" style="2" bestFit="1" customWidth="1"/>
    <col min="12299" max="12302" width="9.140625" style="2"/>
    <col min="12303" max="12303" width="9.28515625" style="2" bestFit="1" customWidth="1"/>
    <col min="12304" max="12304" width="10.42578125" style="2" bestFit="1" customWidth="1"/>
    <col min="12305" max="12544" width="9.140625" style="2"/>
    <col min="12545" max="12545" width="45.28515625" style="2" customWidth="1"/>
    <col min="12546" max="12546" width="12" style="2" bestFit="1" customWidth="1"/>
    <col min="12547" max="12547" width="2.5703125" style="2" bestFit="1" customWidth="1"/>
    <col min="12548" max="12548" width="9.85546875" style="2" customWidth="1"/>
    <col min="12549" max="12549" width="9.140625" style="2"/>
    <col min="12550" max="12550" width="9.28515625" style="2" customWidth="1"/>
    <col min="12551" max="12551" width="9.140625" style="2"/>
    <col min="12552" max="12552" width="109.5703125" style="2" customWidth="1"/>
    <col min="12553" max="12554" width="9.28515625" style="2" bestFit="1" customWidth="1"/>
    <col min="12555" max="12558" width="9.140625" style="2"/>
    <col min="12559" max="12559" width="9.28515625" style="2" bestFit="1" customWidth="1"/>
    <col min="12560" max="12560" width="10.42578125" style="2" bestFit="1" customWidth="1"/>
    <col min="12561" max="12800" width="9.140625" style="2"/>
    <col min="12801" max="12801" width="45.28515625" style="2" customWidth="1"/>
    <col min="12802" max="12802" width="12" style="2" bestFit="1" customWidth="1"/>
    <col min="12803" max="12803" width="2.5703125" style="2" bestFit="1" customWidth="1"/>
    <col min="12804" max="12804" width="9.85546875" style="2" customWidth="1"/>
    <col min="12805" max="12805" width="9.140625" style="2"/>
    <col min="12806" max="12806" width="9.28515625" style="2" customWidth="1"/>
    <col min="12807" max="12807" width="9.140625" style="2"/>
    <col min="12808" max="12808" width="109.5703125" style="2" customWidth="1"/>
    <col min="12809" max="12810" width="9.28515625" style="2" bestFit="1" customWidth="1"/>
    <col min="12811" max="12814" width="9.140625" style="2"/>
    <col min="12815" max="12815" width="9.28515625" style="2" bestFit="1" customWidth="1"/>
    <col min="12816" max="12816" width="10.42578125" style="2" bestFit="1" customWidth="1"/>
    <col min="12817" max="13056" width="9.140625" style="2"/>
    <col min="13057" max="13057" width="45.28515625" style="2" customWidth="1"/>
    <col min="13058" max="13058" width="12" style="2" bestFit="1" customWidth="1"/>
    <col min="13059" max="13059" width="2.5703125" style="2" bestFit="1" customWidth="1"/>
    <col min="13060" max="13060" width="9.85546875" style="2" customWidth="1"/>
    <col min="13061" max="13061" width="9.140625" style="2"/>
    <col min="13062" max="13062" width="9.28515625" style="2" customWidth="1"/>
    <col min="13063" max="13063" width="9.140625" style="2"/>
    <col min="13064" max="13064" width="109.5703125" style="2" customWidth="1"/>
    <col min="13065" max="13066" width="9.28515625" style="2" bestFit="1" customWidth="1"/>
    <col min="13067" max="13070" width="9.140625" style="2"/>
    <col min="13071" max="13071" width="9.28515625" style="2" bestFit="1" customWidth="1"/>
    <col min="13072" max="13072" width="10.42578125" style="2" bestFit="1" customWidth="1"/>
    <col min="13073" max="13312" width="9.140625" style="2"/>
    <col min="13313" max="13313" width="45.28515625" style="2" customWidth="1"/>
    <col min="13314" max="13314" width="12" style="2" bestFit="1" customWidth="1"/>
    <col min="13315" max="13315" width="2.5703125" style="2" bestFit="1" customWidth="1"/>
    <col min="13316" max="13316" width="9.85546875" style="2" customWidth="1"/>
    <col min="13317" max="13317" width="9.140625" style="2"/>
    <col min="13318" max="13318" width="9.28515625" style="2" customWidth="1"/>
    <col min="13319" max="13319" width="9.140625" style="2"/>
    <col min="13320" max="13320" width="109.5703125" style="2" customWidth="1"/>
    <col min="13321" max="13322" width="9.28515625" style="2" bestFit="1" customWidth="1"/>
    <col min="13323" max="13326" width="9.140625" style="2"/>
    <col min="13327" max="13327" width="9.28515625" style="2" bestFit="1" customWidth="1"/>
    <col min="13328" max="13328" width="10.42578125" style="2" bestFit="1" customWidth="1"/>
    <col min="13329" max="13568" width="9.140625" style="2"/>
    <col min="13569" max="13569" width="45.28515625" style="2" customWidth="1"/>
    <col min="13570" max="13570" width="12" style="2" bestFit="1" customWidth="1"/>
    <col min="13571" max="13571" width="2.5703125" style="2" bestFit="1" customWidth="1"/>
    <col min="13572" max="13572" width="9.85546875" style="2" customWidth="1"/>
    <col min="13573" max="13573" width="9.140625" style="2"/>
    <col min="13574" max="13574" width="9.28515625" style="2" customWidth="1"/>
    <col min="13575" max="13575" width="9.140625" style="2"/>
    <col min="13576" max="13576" width="109.5703125" style="2" customWidth="1"/>
    <col min="13577" max="13578" width="9.28515625" style="2" bestFit="1" customWidth="1"/>
    <col min="13579" max="13582" width="9.140625" style="2"/>
    <col min="13583" max="13583" width="9.28515625" style="2" bestFit="1" customWidth="1"/>
    <col min="13584" max="13584" width="10.42578125" style="2" bestFit="1" customWidth="1"/>
    <col min="13585" max="13824" width="9.140625" style="2"/>
    <col min="13825" max="13825" width="45.28515625" style="2" customWidth="1"/>
    <col min="13826" max="13826" width="12" style="2" bestFit="1" customWidth="1"/>
    <col min="13827" max="13827" width="2.5703125" style="2" bestFit="1" customWidth="1"/>
    <col min="13828" max="13828" width="9.85546875" style="2" customWidth="1"/>
    <col min="13829" max="13829" width="9.140625" style="2"/>
    <col min="13830" max="13830" width="9.28515625" style="2" customWidth="1"/>
    <col min="13831" max="13831" width="9.140625" style="2"/>
    <col min="13832" max="13832" width="109.5703125" style="2" customWidth="1"/>
    <col min="13833" max="13834" width="9.28515625" style="2" bestFit="1" customWidth="1"/>
    <col min="13835" max="13838" width="9.140625" style="2"/>
    <col min="13839" max="13839" width="9.28515625" style="2" bestFit="1" customWidth="1"/>
    <col min="13840" max="13840" width="10.42578125" style="2" bestFit="1" customWidth="1"/>
    <col min="13841" max="14080" width="9.140625" style="2"/>
    <col min="14081" max="14081" width="45.28515625" style="2" customWidth="1"/>
    <col min="14082" max="14082" width="12" style="2" bestFit="1" customWidth="1"/>
    <col min="14083" max="14083" width="2.5703125" style="2" bestFit="1" customWidth="1"/>
    <col min="14084" max="14084" width="9.85546875" style="2" customWidth="1"/>
    <col min="14085" max="14085" width="9.140625" style="2"/>
    <col min="14086" max="14086" width="9.28515625" style="2" customWidth="1"/>
    <col min="14087" max="14087" width="9.140625" style="2"/>
    <col min="14088" max="14088" width="109.5703125" style="2" customWidth="1"/>
    <col min="14089" max="14090" width="9.28515625" style="2" bestFit="1" customWidth="1"/>
    <col min="14091" max="14094" width="9.140625" style="2"/>
    <col min="14095" max="14095" width="9.28515625" style="2" bestFit="1" customWidth="1"/>
    <col min="14096" max="14096" width="10.42578125" style="2" bestFit="1" customWidth="1"/>
    <col min="14097" max="14336" width="9.140625" style="2"/>
    <col min="14337" max="14337" width="45.28515625" style="2" customWidth="1"/>
    <col min="14338" max="14338" width="12" style="2" bestFit="1" customWidth="1"/>
    <col min="14339" max="14339" width="2.5703125" style="2" bestFit="1" customWidth="1"/>
    <col min="14340" max="14340" width="9.85546875" style="2" customWidth="1"/>
    <col min="14341" max="14341" width="9.140625" style="2"/>
    <col min="14342" max="14342" width="9.28515625" style="2" customWidth="1"/>
    <col min="14343" max="14343" width="9.140625" style="2"/>
    <col min="14344" max="14344" width="109.5703125" style="2" customWidth="1"/>
    <col min="14345" max="14346" width="9.28515625" style="2" bestFit="1" customWidth="1"/>
    <col min="14347" max="14350" width="9.140625" style="2"/>
    <col min="14351" max="14351" width="9.28515625" style="2" bestFit="1" customWidth="1"/>
    <col min="14352" max="14352" width="10.42578125" style="2" bestFit="1" customWidth="1"/>
    <col min="14353" max="14592" width="9.140625" style="2"/>
    <col min="14593" max="14593" width="45.28515625" style="2" customWidth="1"/>
    <col min="14594" max="14594" width="12" style="2" bestFit="1" customWidth="1"/>
    <col min="14595" max="14595" width="2.5703125" style="2" bestFit="1" customWidth="1"/>
    <col min="14596" max="14596" width="9.85546875" style="2" customWidth="1"/>
    <col min="14597" max="14597" width="9.140625" style="2"/>
    <col min="14598" max="14598" width="9.28515625" style="2" customWidth="1"/>
    <col min="14599" max="14599" width="9.140625" style="2"/>
    <col min="14600" max="14600" width="109.5703125" style="2" customWidth="1"/>
    <col min="14601" max="14602" width="9.28515625" style="2" bestFit="1" customWidth="1"/>
    <col min="14603" max="14606" width="9.140625" style="2"/>
    <col min="14607" max="14607" width="9.28515625" style="2" bestFit="1" customWidth="1"/>
    <col min="14608" max="14608" width="10.42578125" style="2" bestFit="1" customWidth="1"/>
    <col min="14609" max="14848" width="9.140625" style="2"/>
    <col min="14849" max="14849" width="45.28515625" style="2" customWidth="1"/>
    <col min="14850" max="14850" width="12" style="2" bestFit="1" customWidth="1"/>
    <col min="14851" max="14851" width="2.5703125" style="2" bestFit="1" customWidth="1"/>
    <col min="14852" max="14852" width="9.85546875" style="2" customWidth="1"/>
    <col min="14853" max="14853" width="9.140625" style="2"/>
    <col min="14854" max="14854" width="9.28515625" style="2" customWidth="1"/>
    <col min="14855" max="14855" width="9.140625" style="2"/>
    <col min="14856" max="14856" width="109.5703125" style="2" customWidth="1"/>
    <col min="14857" max="14858" width="9.28515625" style="2" bestFit="1" customWidth="1"/>
    <col min="14859" max="14862" width="9.140625" style="2"/>
    <col min="14863" max="14863" width="9.28515625" style="2" bestFit="1" customWidth="1"/>
    <col min="14864" max="14864" width="10.42578125" style="2" bestFit="1" customWidth="1"/>
    <col min="14865" max="15104" width="9.140625" style="2"/>
    <col min="15105" max="15105" width="45.28515625" style="2" customWidth="1"/>
    <col min="15106" max="15106" width="12" style="2" bestFit="1" customWidth="1"/>
    <col min="15107" max="15107" width="2.5703125" style="2" bestFit="1" customWidth="1"/>
    <col min="15108" max="15108" width="9.85546875" style="2" customWidth="1"/>
    <col min="15109" max="15109" width="9.140625" style="2"/>
    <col min="15110" max="15110" width="9.28515625" style="2" customWidth="1"/>
    <col min="15111" max="15111" width="9.140625" style="2"/>
    <col min="15112" max="15112" width="109.5703125" style="2" customWidth="1"/>
    <col min="15113" max="15114" width="9.28515625" style="2" bestFit="1" customWidth="1"/>
    <col min="15115" max="15118" width="9.140625" style="2"/>
    <col min="15119" max="15119" width="9.28515625" style="2" bestFit="1" customWidth="1"/>
    <col min="15120" max="15120" width="10.42578125" style="2" bestFit="1" customWidth="1"/>
    <col min="15121" max="15360" width="9.140625" style="2"/>
    <col min="15361" max="15361" width="45.28515625" style="2" customWidth="1"/>
    <col min="15362" max="15362" width="12" style="2" bestFit="1" customWidth="1"/>
    <col min="15363" max="15363" width="2.5703125" style="2" bestFit="1" customWidth="1"/>
    <col min="15364" max="15364" width="9.85546875" style="2" customWidth="1"/>
    <col min="15365" max="15365" width="9.140625" style="2"/>
    <col min="15366" max="15366" width="9.28515625" style="2" customWidth="1"/>
    <col min="15367" max="15367" width="9.140625" style="2"/>
    <col min="15368" max="15368" width="109.5703125" style="2" customWidth="1"/>
    <col min="15369" max="15370" width="9.28515625" style="2" bestFit="1" customWidth="1"/>
    <col min="15371" max="15374" width="9.140625" style="2"/>
    <col min="15375" max="15375" width="9.28515625" style="2" bestFit="1" customWidth="1"/>
    <col min="15376" max="15376" width="10.42578125" style="2" bestFit="1" customWidth="1"/>
    <col min="15377" max="15616" width="9.140625" style="2"/>
    <col min="15617" max="15617" width="45.28515625" style="2" customWidth="1"/>
    <col min="15618" max="15618" width="12" style="2" bestFit="1" customWidth="1"/>
    <col min="15619" max="15619" width="2.5703125" style="2" bestFit="1" customWidth="1"/>
    <col min="15620" max="15620" width="9.85546875" style="2" customWidth="1"/>
    <col min="15621" max="15621" width="9.140625" style="2"/>
    <col min="15622" max="15622" width="9.28515625" style="2" customWidth="1"/>
    <col min="15623" max="15623" width="9.140625" style="2"/>
    <col min="15624" max="15624" width="109.5703125" style="2" customWidth="1"/>
    <col min="15625" max="15626" width="9.28515625" style="2" bestFit="1" customWidth="1"/>
    <col min="15627" max="15630" width="9.140625" style="2"/>
    <col min="15631" max="15631" width="9.28515625" style="2" bestFit="1" customWidth="1"/>
    <col min="15632" max="15632" width="10.42578125" style="2" bestFit="1" customWidth="1"/>
    <col min="15633" max="15872" width="9.140625" style="2"/>
    <col min="15873" max="15873" width="45.28515625" style="2" customWidth="1"/>
    <col min="15874" max="15874" width="12" style="2" bestFit="1" customWidth="1"/>
    <col min="15875" max="15875" width="2.5703125" style="2" bestFit="1" customWidth="1"/>
    <col min="15876" max="15876" width="9.85546875" style="2" customWidth="1"/>
    <col min="15877" max="15877" width="9.140625" style="2"/>
    <col min="15878" max="15878" width="9.28515625" style="2" customWidth="1"/>
    <col min="15879" max="15879" width="9.140625" style="2"/>
    <col min="15880" max="15880" width="109.5703125" style="2" customWidth="1"/>
    <col min="15881" max="15882" width="9.28515625" style="2" bestFit="1" customWidth="1"/>
    <col min="15883" max="15886" width="9.140625" style="2"/>
    <col min="15887" max="15887" width="9.28515625" style="2" bestFit="1" customWidth="1"/>
    <col min="15888" max="15888" width="10.42578125" style="2" bestFit="1" customWidth="1"/>
    <col min="15889" max="16128" width="9.140625" style="2"/>
    <col min="16129" max="16129" width="45.28515625" style="2" customWidth="1"/>
    <col min="16130" max="16130" width="12" style="2" bestFit="1" customWidth="1"/>
    <col min="16131" max="16131" width="2.5703125" style="2" bestFit="1" customWidth="1"/>
    <col min="16132" max="16132" width="9.85546875" style="2" customWidth="1"/>
    <col min="16133" max="16133" width="9.140625" style="2"/>
    <col min="16134" max="16134" width="9.28515625" style="2" customWidth="1"/>
    <col min="16135" max="16135" width="9.140625" style="2"/>
    <col min="16136" max="16136" width="109.5703125" style="2" customWidth="1"/>
    <col min="16137" max="16138" width="9.28515625" style="2" bestFit="1" customWidth="1"/>
    <col min="16139" max="16142" width="9.140625" style="2"/>
    <col min="16143" max="16143" width="9.28515625" style="2" bestFit="1" customWidth="1"/>
    <col min="16144" max="16144" width="10.42578125" style="2" bestFit="1" customWidth="1"/>
    <col min="16145" max="16384" width="9.140625" style="2"/>
  </cols>
  <sheetData>
    <row r="1" spans="1:16" ht="21" x14ac:dyDescent="0.35">
      <c r="A1" s="1" t="s">
        <v>15</v>
      </c>
      <c r="J1" s="10" t="str">
        <f>"Binomial OC Curve for n=" &amp; $B$3 &amp; " and c =" &amp;$B$4</f>
        <v>Binomial OC Curve for n=60 and c =0</v>
      </c>
    </row>
    <row r="2" spans="1:16" x14ac:dyDescent="0.25">
      <c r="A2" s="25" t="s">
        <v>14</v>
      </c>
      <c r="D2" s="4"/>
      <c r="E2" s="5"/>
      <c r="F2" s="4"/>
      <c r="J2" s="10" t="str">
        <f>"Binomial Inverse OC Curve for n=" &amp; $B$3 &amp; " and c =" &amp;$B$4</f>
        <v>Binomial Inverse OC Curve for n=60 and c =0</v>
      </c>
    </row>
    <row r="3" spans="1:16" ht="20.25" customHeight="1" x14ac:dyDescent="0.25">
      <c r="A3" s="21" t="s">
        <v>0</v>
      </c>
      <c r="B3" s="24">
        <v>60</v>
      </c>
      <c r="D3" s="4"/>
      <c r="E3" s="6" t="s">
        <v>1</v>
      </c>
      <c r="F3" s="4"/>
    </row>
    <row r="4" spans="1:16" ht="20.25" customHeight="1" x14ac:dyDescent="0.25">
      <c r="A4" s="21" t="s">
        <v>2</v>
      </c>
      <c r="B4" s="24">
        <v>0</v>
      </c>
      <c r="D4" s="4"/>
      <c r="E4" s="6" t="s">
        <v>1</v>
      </c>
      <c r="F4" s="4"/>
    </row>
    <row r="5" spans="1:16" ht="20.25" hidden="1" customHeight="1" x14ac:dyDescent="0.25">
      <c r="A5" s="21"/>
      <c r="B5" s="24"/>
      <c r="C5" s="2" t="s">
        <v>4</v>
      </c>
      <c r="D5" s="4"/>
      <c r="E5" s="7"/>
      <c r="F5" s="8"/>
    </row>
    <row r="6" spans="1:16" ht="20.25" customHeight="1" x14ac:dyDescent="0.25">
      <c r="A6" s="21" t="s">
        <v>3</v>
      </c>
      <c r="B6" s="24">
        <v>95</v>
      </c>
      <c r="C6" s="2" t="s">
        <v>4</v>
      </c>
      <c r="D6" s="4"/>
      <c r="E6" s="6" t="s">
        <v>1</v>
      </c>
      <c r="F6" s="8"/>
    </row>
    <row r="7" spans="1:16" ht="15.75" hidden="1" x14ac:dyDescent="0.25">
      <c r="A7" s="22"/>
      <c r="B7" s="4"/>
      <c r="D7" s="4"/>
      <c r="E7" s="4"/>
      <c r="F7" s="4"/>
      <c r="I7" s="10" t="s">
        <v>5</v>
      </c>
      <c r="J7" s="10">
        <f>100-B5</f>
        <v>100</v>
      </c>
    </row>
    <row r="8" spans="1:16" ht="15.75" x14ac:dyDescent="0.25">
      <c r="A8" s="23"/>
      <c r="D8" s="4"/>
      <c r="E8" s="4"/>
      <c r="F8" s="4"/>
      <c r="I8" s="10" t="s">
        <v>6</v>
      </c>
      <c r="J8" s="10">
        <f>100-B6</f>
        <v>5</v>
      </c>
    </row>
    <row r="9" spans="1:16" ht="15.75" x14ac:dyDescent="0.25">
      <c r="A9" s="23" t="s">
        <v>7</v>
      </c>
      <c r="B9" s="20">
        <f>BETAINV(1-(J8/100),B4+1,B3-B4)</f>
        <v>4.8702913310097462E-2</v>
      </c>
      <c r="D9" s="9"/>
    </row>
    <row r="10" spans="1:16" ht="23.25" x14ac:dyDescent="0.35">
      <c r="A10" s="12" t="str">
        <f>"We can be " &amp; B6&amp; "% confident that the process is at least " &amp; ROUNDUP(1-B9,4)*100 &amp; "% reliable."</f>
        <v>We can be 95% confident that the process is at least 95.13% reliable.</v>
      </c>
      <c r="B10" s="5"/>
      <c r="I10" s="13" t="s">
        <v>8</v>
      </c>
      <c r="J10" s="16"/>
    </row>
    <row r="11" spans="1:16" x14ac:dyDescent="0.25">
      <c r="A11" s="4" t="s">
        <v>16</v>
      </c>
      <c r="B11" s="4"/>
      <c r="C11" s="4"/>
      <c r="I11" s="13" t="s">
        <v>9</v>
      </c>
      <c r="J11" s="16"/>
    </row>
    <row r="12" spans="1:16" ht="27.75" customHeight="1" x14ac:dyDescent="0.25">
      <c r="A12" s="26" t="s">
        <v>17</v>
      </c>
      <c r="B12" s="4"/>
      <c r="C12" s="4"/>
      <c r="I12" s="13" t="s">
        <v>10</v>
      </c>
      <c r="J12" s="16" t="s">
        <v>11</v>
      </c>
      <c r="L12" s="10" t="s">
        <v>12</v>
      </c>
      <c r="M12" s="10" t="s">
        <v>13</v>
      </c>
    </row>
    <row r="13" spans="1:16" x14ac:dyDescent="0.25">
      <c r="I13" s="14">
        <v>0</v>
      </c>
      <c r="J13" s="17">
        <f>BINOMDIST($B$4,$B$3,I13,1)</f>
        <v>1</v>
      </c>
      <c r="L13" s="18">
        <f>1-I13</f>
        <v>1</v>
      </c>
      <c r="M13" s="10">
        <f>1-J13</f>
        <v>0</v>
      </c>
      <c r="O13" s="19">
        <v>0</v>
      </c>
      <c r="P13" s="17">
        <f>BINOMDIST($B$4,$B$3,O13,1)</f>
        <v>1</v>
      </c>
    </row>
    <row r="14" spans="1:16" x14ac:dyDescent="0.25">
      <c r="I14" s="14">
        <v>0.01</v>
      </c>
      <c r="J14" s="17">
        <f t="shared" ref="J14:J33" si="0">BINOMDIST($B$4,$B$3,I14,1)</f>
        <v>0.54715664239076145</v>
      </c>
      <c r="L14" s="18">
        <f t="shared" ref="L14:L33" si="1">1-I14</f>
        <v>0.99</v>
      </c>
      <c r="M14" s="10">
        <f t="shared" ref="M14:M33" si="2">1-J14</f>
        <v>0.45284335760923855</v>
      </c>
      <c r="O14" s="19">
        <f>O13+0.0005</f>
        <v>5.0000000000000001E-4</v>
      </c>
      <c r="P14" s="17">
        <f t="shared" ref="P14:P77" si="3">BINOMDIST($B$4,$B$3,O14,1)</f>
        <v>0.97043825280729445</v>
      </c>
    </row>
    <row r="15" spans="1:16" x14ac:dyDescent="0.25">
      <c r="I15" s="14">
        <v>0.02</v>
      </c>
      <c r="J15" s="17">
        <f t="shared" si="0"/>
        <v>0.29755314269212074</v>
      </c>
      <c r="L15" s="18">
        <f t="shared" si="1"/>
        <v>0.98</v>
      </c>
      <c r="M15" s="10">
        <f t="shared" si="2"/>
        <v>0.70244685730787926</v>
      </c>
      <c r="O15" s="19">
        <f t="shared" ref="O15:O78" si="4">O14+0.0005</f>
        <v>1E-3</v>
      </c>
      <c r="P15" s="17">
        <f t="shared" si="3"/>
        <v>0.9417362622231682</v>
      </c>
    </row>
    <row r="16" spans="1:16" x14ac:dyDescent="0.25">
      <c r="I16" s="14">
        <v>0.03</v>
      </c>
      <c r="J16" s="17">
        <f t="shared" si="0"/>
        <v>0.16080666902157689</v>
      </c>
      <c r="L16" s="18">
        <f t="shared" si="1"/>
        <v>0.97</v>
      </c>
      <c r="M16" s="10">
        <f t="shared" si="2"/>
        <v>0.83919333097842308</v>
      </c>
      <c r="O16" s="19">
        <f t="shared" si="4"/>
        <v>1.5E-3</v>
      </c>
      <c r="P16" s="17">
        <f t="shared" si="3"/>
        <v>0.91386943524255571</v>
      </c>
    </row>
    <row r="17" spans="9:16" x14ac:dyDescent="0.25">
      <c r="I17" s="14">
        <v>0.04</v>
      </c>
      <c r="J17" s="17">
        <f t="shared" si="0"/>
        <v>8.6352314485104761E-2</v>
      </c>
      <c r="L17" s="18">
        <f t="shared" si="1"/>
        <v>0.96</v>
      </c>
      <c r="M17" s="10">
        <f t="shared" si="2"/>
        <v>0.91364768551489528</v>
      </c>
      <c r="O17" s="19">
        <f t="shared" si="4"/>
        <v>2E-3</v>
      </c>
      <c r="P17" s="17">
        <f t="shared" si="3"/>
        <v>0.88681387054691607</v>
      </c>
    </row>
    <row r="18" spans="9:16" x14ac:dyDescent="0.25">
      <c r="I18" s="14">
        <v>0.05</v>
      </c>
      <c r="J18" s="17">
        <f t="shared" si="0"/>
        <v>4.6069798986952078E-2</v>
      </c>
      <c r="L18" s="18">
        <f t="shared" si="1"/>
        <v>0.95</v>
      </c>
      <c r="M18" s="10">
        <f t="shared" si="2"/>
        <v>0.95393020101304793</v>
      </c>
      <c r="O18" s="19">
        <f t="shared" si="4"/>
        <v>2.5000000000000001E-3</v>
      </c>
      <c r="P18" s="17">
        <f t="shared" si="3"/>
        <v>0.86054633938215475</v>
      </c>
    </row>
    <row r="19" spans="9:16" x14ac:dyDescent="0.25">
      <c r="I19" s="14">
        <v>0.06</v>
      </c>
      <c r="J19" s="17">
        <f t="shared" si="0"/>
        <v>2.4415814458511854E-2</v>
      </c>
      <c r="L19" s="18">
        <f t="shared" si="1"/>
        <v>0.94</v>
      </c>
      <c r="M19" s="10">
        <f t="shared" si="2"/>
        <v>0.97558418554148818</v>
      </c>
      <c r="O19" s="19">
        <f t="shared" si="4"/>
        <v>3.0000000000000001E-3</v>
      </c>
      <c r="P19" s="17">
        <f t="shared" si="3"/>
        <v>0.83504426695600398</v>
      </c>
    </row>
    <row r="20" spans="9:16" x14ac:dyDescent="0.25">
      <c r="I20" s="14">
        <v>7.0000000000000007E-2</v>
      </c>
      <c r="J20" s="17">
        <f t="shared" si="0"/>
        <v>1.2852183368996819E-2</v>
      </c>
      <c r="L20" s="18">
        <f t="shared" si="1"/>
        <v>0.92999999999999994</v>
      </c>
      <c r="M20" s="10">
        <f t="shared" si="2"/>
        <v>0.98714781663100315</v>
      </c>
      <c r="O20" s="19">
        <f t="shared" si="4"/>
        <v>3.5000000000000001E-3</v>
      </c>
      <c r="P20" s="17">
        <f t="shared" si="3"/>
        <v>0.81028571434099872</v>
      </c>
    </row>
    <row r="21" spans="9:16" x14ac:dyDescent="0.25">
      <c r="I21" s="14">
        <v>0.08</v>
      </c>
      <c r="J21" s="17">
        <f t="shared" si="0"/>
        <v>6.7184585288816469E-3</v>
      </c>
      <c r="L21" s="18">
        <f t="shared" si="1"/>
        <v>0.92</v>
      </c>
      <c r="M21" s="10">
        <f t="shared" si="2"/>
        <v>0.99328154147111836</v>
      </c>
      <c r="O21" s="19">
        <f t="shared" si="4"/>
        <v>4.0000000000000001E-3</v>
      </c>
      <c r="P21" s="17">
        <f t="shared" si="3"/>
        <v>0.78624936086955255</v>
      </c>
    </row>
    <row r="22" spans="9:16" x14ac:dyDescent="0.25">
      <c r="I22" s="14">
        <v>0.09</v>
      </c>
      <c r="J22" s="17">
        <f t="shared" si="0"/>
        <v>3.4872536641163518E-3</v>
      </c>
      <c r="L22" s="18">
        <f t="shared" si="1"/>
        <v>0.91</v>
      </c>
      <c r="M22" s="10">
        <f t="shared" si="2"/>
        <v>0.9965127463358836</v>
      </c>
      <c r="O22" s="19">
        <f t="shared" si="4"/>
        <v>4.5000000000000005E-3</v>
      </c>
      <c r="P22" s="17">
        <f t="shared" si="3"/>
        <v>0.76291448700798481</v>
      </c>
    </row>
    <row r="23" spans="9:16" x14ac:dyDescent="0.25">
      <c r="I23" s="14">
        <v>0.1</v>
      </c>
      <c r="J23" s="17">
        <f t="shared" si="0"/>
        <v>1.7970102999144305E-3</v>
      </c>
      <c r="L23" s="18">
        <f t="shared" si="1"/>
        <v>0.9</v>
      </c>
      <c r="M23" s="10">
        <f t="shared" si="2"/>
        <v>0.99820298970008559</v>
      </c>
      <c r="O23" s="19">
        <f t="shared" si="4"/>
        <v>5.000000000000001E-3</v>
      </c>
      <c r="P23" s="17">
        <f t="shared" si="3"/>
        <v>0.74026095769670464</v>
      </c>
    </row>
    <row r="24" spans="9:16" x14ac:dyDescent="0.25">
      <c r="I24" s="14">
        <v>0.11</v>
      </c>
      <c r="J24" s="17">
        <f t="shared" si="0"/>
        <v>9.1917964552733168E-4</v>
      </c>
      <c r="L24" s="18">
        <f t="shared" si="1"/>
        <v>0.89</v>
      </c>
      <c r="M24" s="10">
        <f t="shared" si="2"/>
        <v>0.99908082035447265</v>
      </c>
      <c r="O24" s="19">
        <f t="shared" si="4"/>
        <v>5.5000000000000014E-3</v>
      </c>
      <c r="P24" s="17">
        <f t="shared" si="3"/>
        <v>0.71826920614408252</v>
      </c>
    </row>
    <row r="25" spans="9:16" x14ac:dyDescent="0.25">
      <c r="I25" s="14">
        <v>0.12</v>
      </c>
      <c r="J25" s="17">
        <f t="shared" si="0"/>
        <v>4.6661675487275853E-4</v>
      </c>
      <c r="L25" s="18">
        <f t="shared" si="1"/>
        <v>0.88</v>
      </c>
      <c r="M25" s="10">
        <f t="shared" si="2"/>
        <v>0.99953338324512719</v>
      </c>
      <c r="O25" s="19">
        <f t="shared" si="4"/>
        <v>6.0000000000000019E-3</v>
      </c>
      <c r="P25" s="17">
        <f t="shared" si="3"/>
        <v>0.69692021806187765</v>
      </c>
    </row>
    <row r="26" spans="9:16" x14ac:dyDescent="0.25">
      <c r="I26" s="14">
        <v>0.13</v>
      </c>
      <c r="J26" s="17">
        <f t="shared" si="0"/>
        <v>2.3504724064288466E-4</v>
      </c>
      <c r="L26" s="18">
        <f t="shared" si="1"/>
        <v>0.87</v>
      </c>
      <c r="M26" s="10">
        <f t="shared" si="2"/>
        <v>0.99976495275935706</v>
      </c>
      <c r="O26" s="19">
        <f t="shared" si="4"/>
        <v>6.5000000000000023E-3</v>
      </c>
      <c r="P26" s="17">
        <f t="shared" si="3"/>
        <v>0.67619551633039976</v>
      </c>
    </row>
    <row r="27" spans="9:16" x14ac:dyDescent="0.25">
      <c r="I27" s="14">
        <v>0.14000000000000001</v>
      </c>
      <c r="J27" s="17">
        <f t="shared" si="0"/>
        <v>1.1746461906376566E-4</v>
      </c>
      <c r="L27" s="18">
        <f t="shared" si="1"/>
        <v>0.86</v>
      </c>
      <c r="M27" s="10">
        <f t="shared" si="2"/>
        <v>0.99988253538093619</v>
      </c>
      <c r="O27" s="19">
        <f t="shared" si="4"/>
        <v>7.0000000000000027E-3</v>
      </c>
      <c r="P27" s="17">
        <f t="shared" si="3"/>
        <v>0.6560771460819006</v>
      </c>
    </row>
    <row r="28" spans="9:16" x14ac:dyDescent="0.25">
      <c r="I28" s="14">
        <v>0.15</v>
      </c>
      <c r="J28" s="17">
        <f t="shared" si="0"/>
        <v>5.8228491993471888E-5</v>
      </c>
      <c r="L28" s="18">
        <f t="shared" si="1"/>
        <v>0.85</v>
      </c>
      <c r="M28" s="10">
        <f t="shared" si="2"/>
        <v>0.99994177150800656</v>
      </c>
      <c r="O28" s="19">
        <f t="shared" si="4"/>
        <v>7.5000000000000032E-3</v>
      </c>
      <c r="P28" s="17">
        <f t="shared" si="3"/>
        <v>0.63654766019098952</v>
      </c>
    </row>
    <row r="29" spans="9:16" x14ac:dyDescent="0.25">
      <c r="I29" s="14">
        <v>0.16</v>
      </c>
      <c r="J29" s="17">
        <f t="shared" si="0"/>
        <v>2.8625769089748418E-5</v>
      </c>
      <c r="L29" s="18">
        <f t="shared" si="1"/>
        <v>0.84</v>
      </c>
      <c r="M29" s="10">
        <f t="shared" si="2"/>
        <v>0.9999713742309102</v>
      </c>
      <c r="O29" s="19">
        <f t="shared" si="4"/>
        <v>8.0000000000000036E-3</v>
      </c>
      <c r="P29" s="17">
        <f t="shared" si="3"/>
        <v>0.61759010516116308</v>
      </c>
    </row>
    <row r="30" spans="9:16" x14ac:dyDescent="0.25">
      <c r="I30" s="14">
        <v>0.17</v>
      </c>
      <c r="J30" s="17">
        <f t="shared" si="0"/>
        <v>1.3953576655424629E-5</v>
      </c>
      <c r="L30" s="18">
        <f t="shared" si="1"/>
        <v>0.83</v>
      </c>
      <c r="M30" s="10">
        <f t="shared" si="2"/>
        <v>0.99998604642334454</v>
      </c>
      <c r="O30" s="19">
        <f t="shared" si="4"/>
        <v>8.5000000000000041E-3</v>
      </c>
      <c r="P30" s="17">
        <f t="shared" si="3"/>
        <v>0.59918800739682654</v>
      </c>
    </row>
    <row r="31" spans="9:16" x14ac:dyDescent="0.25">
      <c r="I31" s="14">
        <v>0.18</v>
      </c>
      <c r="J31" s="17">
        <f t="shared" si="0"/>
        <v>6.7426581708065239E-6</v>
      </c>
      <c r="L31" s="18">
        <f t="shared" si="1"/>
        <v>0.82000000000000006</v>
      </c>
      <c r="M31" s="10">
        <f t="shared" si="2"/>
        <v>0.9999932573418292</v>
      </c>
      <c r="O31" s="19">
        <f t="shared" si="4"/>
        <v>9.0000000000000045E-3</v>
      </c>
      <c r="P31" s="17">
        <f t="shared" si="3"/>
        <v>0.58132535985046441</v>
      </c>
    </row>
    <row r="32" spans="9:16" x14ac:dyDescent="0.25">
      <c r="I32" s="14">
        <v>0.19</v>
      </c>
      <c r="J32" s="17">
        <f t="shared" si="0"/>
        <v>3.2292460179985573E-6</v>
      </c>
      <c r="L32" s="18">
        <f t="shared" si="1"/>
        <v>0.81</v>
      </c>
      <c r="M32" s="10">
        <f t="shared" si="2"/>
        <v>0.99999677075398197</v>
      </c>
      <c r="O32" s="19">
        <f t="shared" si="4"/>
        <v>9.500000000000005E-3</v>
      </c>
      <c r="P32" s="17">
        <f t="shared" si="3"/>
        <v>0.56398660903488862</v>
      </c>
    </row>
    <row r="33" spans="9:16" x14ac:dyDescent="0.25">
      <c r="I33" s="14">
        <v>0.2</v>
      </c>
      <c r="J33" s="17">
        <f t="shared" si="0"/>
        <v>1.5324955408658878E-6</v>
      </c>
      <c r="L33" s="18">
        <f t="shared" si="1"/>
        <v>0.8</v>
      </c>
      <c r="M33" s="10">
        <f t="shared" si="2"/>
        <v>0.99999846750445909</v>
      </c>
      <c r="O33" s="19">
        <f t="shared" si="4"/>
        <v>1.0000000000000005E-2</v>
      </c>
      <c r="P33" s="17">
        <f t="shared" si="3"/>
        <v>0.54715664239076134</v>
      </c>
    </row>
    <row r="34" spans="9:16" x14ac:dyDescent="0.25">
      <c r="O34" s="19">
        <f>O33+0.0005</f>
        <v>1.0500000000000006E-2</v>
      </c>
      <c r="P34" s="17">
        <f t="shared" si="3"/>
        <v>0.53082077599984345</v>
      </c>
    </row>
    <row r="35" spans="9:16" x14ac:dyDescent="0.25">
      <c r="O35" s="19">
        <f t="shared" si="4"/>
        <v>1.1000000000000006E-2</v>
      </c>
      <c r="P35" s="17">
        <f t="shared" si="3"/>
        <v>0.5149647426346764</v>
      </c>
    </row>
    <row r="36" spans="9:16" x14ac:dyDescent="0.25">
      <c r="O36" s="19">
        <f t="shared" si="4"/>
        <v>1.1500000000000007E-2</v>
      </c>
      <c r="P36" s="17">
        <f t="shared" si="3"/>
        <v>0.49957468013564682</v>
      </c>
    </row>
    <row r="37" spans="9:16" x14ac:dyDescent="0.25">
      <c r="O37" s="19">
        <f t="shared" si="4"/>
        <v>1.2000000000000007E-2</v>
      </c>
      <c r="P37" s="17">
        <f t="shared" si="3"/>
        <v>0.48463712010662546</v>
      </c>
    </row>
    <row r="38" spans="9:16" x14ac:dyDescent="0.25">
      <c r="O38" s="19">
        <f t="shared" si="4"/>
        <v>1.2500000000000008E-2</v>
      </c>
      <c r="P38" s="17">
        <f t="shared" si="3"/>
        <v>0.47013897692060047</v>
      </c>
    </row>
    <row r="39" spans="9:16" x14ac:dyDescent="0.25">
      <c r="O39" s="19">
        <f t="shared" si="4"/>
        <v>1.3000000000000008E-2</v>
      </c>
      <c r="P39" s="17">
        <f t="shared" si="3"/>
        <v>0.45606753702695751</v>
      </c>
    </row>
    <row r="40" spans="9:16" x14ac:dyDescent="0.25">
      <c r="O40" s="19">
        <f t="shared" si="4"/>
        <v>1.3500000000000009E-2</v>
      </c>
      <c r="P40" s="17">
        <f t="shared" si="3"/>
        <v>0.44241044855227457</v>
      </c>
    </row>
    <row r="41" spans="9:16" x14ac:dyDescent="0.25">
      <c r="O41" s="19">
        <f t="shared" si="4"/>
        <v>1.4000000000000009E-2</v>
      </c>
      <c r="P41" s="17">
        <f t="shared" si="3"/>
        <v>0.42915571118671969</v>
      </c>
    </row>
    <row r="42" spans="9:16" x14ac:dyDescent="0.25">
      <c r="O42" s="19">
        <f t="shared" si="4"/>
        <v>1.4500000000000009E-2</v>
      </c>
      <c r="P42" s="17">
        <f t="shared" si="3"/>
        <v>0.41629166634834264</v>
      </c>
    </row>
    <row r="43" spans="9:16" x14ac:dyDescent="0.25">
      <c r="O43" s="19">
        <f t="shared" si="4"/>
        <v>1.500000000000001E-2</v>
      </c>
      <c r="P43" s="17">
        <f t="shared" si="3"/>
        <v>0.40380698761776401</v>
      </c>
    </row>
    <row r="44" spans="9:16" x14ac:dyDescent="0.25">
      <c r="O44" s="19">
        <f t="shared" si="4"/>
        <v>1.550000000000001E-2</v>
      </c>
      <c r="P44" s="17">
        <f t="shared" si="3"/>
        <v>0.39169067143595759</v>
      </c>
    </row>
    <row r="45" spans="9:16" x14ac:dyDescent="0.25">
      <c r="O45" s="19">
        <f t="shared" si="4"/>
        <v>1.6000000000000011E-2</v>
      </c>
      <c r="P45" s="17">
        <f t="shared" si="3"/>
        <v>0.3799320280580169</v>
      </c>
    </row>
    <row r="46" spans="9:16" x14ac:dyDescent="0.25">
      <c r="O46" s="19">
        <f t="shared" si="4"/>
        <v>1.6500000000000011E-2</v>
      </c>
      <c r="P46" s="17">
        <f t="shared" si="3"/>
        <v>0.36852067275598804</v>
      </c>
    </row>
    <row r="47" spans="9:16" x14ac:dyDescent="0.25">
      <c r="O47" s="19">
        <f t="shared" si="4"/>
        <v>1.7000000000000012E-2</v>
      </c>
      <c r="P47" s="17">
        <f t="shared" si="3"/>
        <v>0.35744651726403198</v>
      </c>
    </row>
    <row r="48" spans="9:16" x14ac:dyDescent="0.25">
      <c r="O48" s="19">
        <f t="shared" si="4"/>
        <v>1.7500000000000012E-2</v>
      </c>
      <c r="P48" s="17">
        <f t="shared" si="3"/>
        <v>0.34669976145935766</v>
      </c>
    </row>
    <row r="49" spans="15:16" x14ac:dyDescent="0.25">
      <c r="O49" s="19">
        <f t="shared" si="4"/>
        <v>1.8000000000000013E-2</v>
      </c>
      <c r="P49" s="17">
        <f t="shared" si="3"/>
        <v>0.33627088527254578</v>
      </c>
    </row>
    <row r="50" spans="15:16" x14ac:dyDescent="0.25">
      <c r="O50" s="19">
        <f t="shared" si="4"/>
        <v>1.8500000000000013E-2</v>
      </c>
      <c r="P50" s="17">
        <f t="shared" si="3"/>
        <v>0.32615064082104761</v>
      </c>
    </row>
    <row r="51" spans="15:16" x14ac:dyDescent="0.25">
      <c r="O51" s="19">
        <f t="shared" si="4"/>
        <v>1.9000000000000013E-2</v>
      </c>
      <c r="P51" s="17">
        <f t="shared" si="3"/>
        <v>0.31633004475981136</v>
      </c>
    </row>
    <row r="52" spans="15:16" x14ac:dyDescent="0.25">
      <c r="O52" s="19">
        <f t="shared" si="4"/>
        <v>1.9500000000000014E-2</v>
      </c>
      <c r="P52" s="17">
        <f t="shared" si="3"/>
        <v>0.30680037084315032</v>
      </c>
    </row>
    <row r="53" spans="15:16" x14ac:dyDescent="0.25">
      <c r="O53" s="19">
        <f t="shared" si="4"/>
        <v>2.0000000000000014E-2</v>
      </c>
      <c r="P53" s="17">
        <f t="shared" si="3"/>
        <v>0.29755314269212046</v>
      </c>
    </row>
    <row r="54" spans="15:16" x14ac:dyDescent="0.25">
      <c r="O54" s="19">
        <f t="shared" si="4"/>
        <v>2.0500000000000015E-2</v>
      </c>
      <c r="P54" s="17">
        <f t="shared" si="3"/>
        <v>0.28858012676183153</v>
      </c>
    </row>
    <row r="55" spans="15:16" x14ac:dyDescent="0.25">
      <c r="O55" s="19">
        <f t="shared" si="4"/>
        <v>2.1000000000000015E-2</v>
      </c>
      <c r="P55" s="17">
        <f t="shared" si="3"/>
        <v>0.27987332550326144</v>
      </c>
    </row>
    <row r="56" spans="15:16" x14ac:dyDescent="0.25">
      <c r="O56" s="19">
        <f t="shared" si="4"/>
        <v>2.1500000000000016E-2</v>
      </c>
      <c r="P56" s="17">
        <f t="shared" si="3"/>
        <v>0.27142497071428967</v>
      </c>
    </row>
    <row r="57" spans="15:16" x14ac:dyDescent="0.25">
      <c r="O57" s="19">
        <f t="shared" si="4"/>
        <v>2.2000000000000016E-2</v>
      </c>
      <c r="P57" s="17">
        <f t="shared" si="3"/>
        <v>0.26322751707480885</v>
      </c>
    </row>
    <row r="58" spans="15:16" x14ac:dyDescent="0.25">
      <c r="O58" s="19">
        <f t="shared" si="4"/>
        <v>2.2500000000000017E-2</v>
      </c>
      <c r="P58" s="17">
        <f t="shared" si="3"/>
        <v>0.25527363586090351</v>
      </c>
    </row>
    <row r="59" spans="15:16" x14ac:dyDescent="0.25">
      <c r="O59" s="19">
        <f t="shared" si="4"/>
        <v>2.3000000000000017E-2</v>
      </c>
      <c r="P59" s="17">
        <f t="shared" si="3"/>
        <v>0.24755620883322937</v>
      </c>
    </row>
    <row r="60" spans="15:16" x14ac:dyDescent="0.25">
      <c r="O60" s="19">
        <f t="shared" si="4"/>
        <v>2.3500000000000017E-2</v>
      </c>
      <c r="P60" s="17">
        <f t="shared" si="3"/>
        <v>0.2400683222948467</v>
      </c>
    </row>
    <row r="61" spans="15:16" x14ac:dyDescent="0.25">
      <c r="O61" s="19">
        <f t="shared" si="4"/>
        <v>2.4000000000000018E-2</v>
      </c>
      <c r="P61" s="17">
        <f t="shared" si="3"/>
        <v>0.23280326131389514</v>
      </c>
    </row>
    <row r="62" spans="15:16" x14ac:dyDescent="0.25">
      <c r="O62" s="19">
        <f t="shared" si="4"/>
        <v>2.4500000000000018E-2</v>
      </c>
      <c r="P62" s="17">
        <f t="shared" si="3"/>
        <v>0.22575450410661566</v>
      </c>
    </row>
    <row r="63" spans="15:16" x14ac:dyDescent="0.25">
      <c r="O63" s="19">
        <f t="shared" si="4"/>
        <v>2.5000000000000019E-2</v>
      </c>
      <c r="P63" s="17">
        <f t="shared" si="3"/>
        <v>0.21891571657635039</v>
      </c>
    </row>
    <row r="64" spans="15:16" x14ac:dyDescent="0.25">
      <c r="O64" s="19">
        <f t="shared" si="4"/>
        <v>2.5500000000000019E-2</v>
      </c>
      <c r="P64" s="17">
        <f t="shared" si="3"/>
        <v>0.21228074700426414</v>
      </c>
    </row>
    <row r="65" spans="15:16" x14ac:dyDescent="0.25">
      <c r="O65" s="19">
        <f t="shared" si="4"/>
        <v>2.600000000000002E-2</v>
      </c>
      <c r="P65" s="17">
        <f t="shared" si="3"/>
        <v>0.20584362088764677</v>
      </c>
    </row>
    <row r="66" spans="15:16" x14ac:dyDescent="0.25">
      <c r="O66" s="19">
        <f t="shared" si="4"/>
        <v>2.650000000000002E-2</v>
      </c>
      <c r="P66" s="17">
        <f t="shared" si="3"/>
        <v>0.19959853592176718</v>
      </c>
    </row>
    <row r="67" spans="15:16" x14ac:dyDescent="0.25">
      <c r="O67" s="19">
        <f t="shared" si="4"/>
        <v>2.7000000000000021E-2</v>
      </c>
      <c r="P67" s="17">
        <f t="shared" si="3"/>
        <v>0.19353985712135796</v>
      </c>
    </row>
    <row r="68" spans="15:16" x14ac:dyDescent="0.25">
      <c r="O68" s="19">
        <f t="shared" si="4"/>
        <v>2.7500000000000021E-2</v>
      </c>
      <c r="P68" s="17">
        <f t="shared" si="3"/>
        <v>0.18766211207791211</v>
      </c>
    </row>
    <row r="69" spans="15:16" x14ac:dyDescent="0.25">
      <c r="O69" s="19">
        <f t="shared" si="4"/>
        <v>2.8000000000000021E-2</v>
      </c>
      <c r="P69" s="17">
        <f t="shared" si="3"/>
        <v>0.18195998634907998</v>
      </c>
    </row>
    <row r="70" spans="15:16" x14ac:dyDescent="0.25">
      <c r="O70" s="19">
        <f t="shared" si="4"/>
        <v>2.8500000000000022E-2</v>
      </c>
      <c r="P70" s="17">
        <f t="shared" si="3"/>
        <v>0.17642831897655079</v>
      </c>
    </row>
    <row r="71" spans="15:16" x14ac:dyDescent="0.25">
      <c r="O71" s="19">
        <f t="shared" si="4"/>
        <v>2.9000000000000022E-2</v>
      </c>
      <c r="P71" s="17">
        <f t="shared" si="3"/>
        <v>0.17106209812890194</v>
      </c>
    </row>
    <row r="72" spans="15:16" x14ac:dyDescent="0.25">
      <c r="O72" s="19">
        <f t="shared" si="4"/>
        <v>2.9500000000000023E-2</v>
      </c>
      <c r="P72" s="17">
        <f t="shared" si="3"/>
        <v>0.16585645686599337</v>
      </c>
    </row>
    <row r="73" spans="15:16" x14ac:dyDescent="0.25">
      <c r="O73" s="19">
        <f t="shared" si="4"/>
        <v>3.0000000000000023E-2</v>
      </c>
      <c r="P73" s="17">
        <f t="shared" si="3"/>
        <v>0.16080666902157664</v>
      </c>
    </row>
    <row r="74" spans="15:16" x14ac:dyDescent="0.25">
      <c r="O74" s="19">
        <f t="shared" si="4"/>
        <v>3.0500000000000024E-2</v>
      </c>
      <c r="P74" s="17">
        <f t="shared" si="3"/>
        <v>0.15590814520087681</v>
      </c>
    </row>
    <row r="75" spans="15:16" x14ac:dyDescent="0.25">
      <c r="O75" s="19">
        <f t="shared" si="4"/>
        <v>3.1000000000000024E-2</v>
      </c>
      <c r="P75" s="17">
        <f t="shared" si="3"/>
        <v>0.1511564288899952</v>
      </c>
    </row>
    <row r="76" spans="15:16" x14ac:dyDescent="0.25">
      <c r="O76" s="19">
        <f t="shared" si="4"/>
        <v>3.1500000000000021E-2</v>
      </c>
      <c r="P76" s="17">
        <f t="shared" si="3"/>
        <v>0.14654719267406166</v>
      </c>
    </row>
    <row r="77" spans="15:16" x14ac:dyDescent="0.25">
      <c r="O77" s="19">
        <f t="shared" si="4"/>
        <v>3.2000000000000021E-2</v>
      </c>
      <c r="P77" s="17">
        <f t="shared" si="3"/>
        <v>0.14207623456115318</v>
      </c>
    </row>
    <row r="78" spans="15:16" x14ac:dyDescent="0.25">
      <c r="O78" s="19">
        <f t="shared" si="4"/>
        <v>3.2500000000000022E-2</v>
      </c>
      <c r="P78" s="17">
        <f t="shared" ref="P78:P141" si="5">BINOMDIST($B$4,$B$3,O78,1)</f>
        <v>0.13773947440907067</v>
      </c>
    </row>
    <row r="79" spans="15:16" x14ac:dyDescent="0.25">
      <c r="O79" s="19">
        <f t="shared" ref="O79:O142" si="6">O78+0.0005</f>
        <v>3.3000000000000022E-2</v>
      </c>
      <c r="P79" s="17">
        <f t="shared" si="5"/>
        <v>0.13353295045214839</v>
      </c>
    </row>
    <row r="80" spans="15:16" x14ac:dyDescent="0.25">
      <c r="O80" s="19">
        <f t="shared" si="6"/>
        <v>3.3500000000000023E-2</v>
      </c>
      <c r="P80" s="17">
        <f t="shared" si="5"/>
        <v>0.12945281592534441</v>
      </c>
    </row>
    <row r="81" spans="15:16" x14ac:dyDescent="0.25">
      <c r="O81" s="19">
        <f t="shared" si="6"/>
        <v>3.4000000000000023E-2</v>
      </c>
      <c r="P81" s="17">
        <f t="shared" si="5"/>
        <v>0.1254953357829359</v>
      </c>
    </row>
    <row r="82" spans="15:16" x14ac:dyDescent="0.25">
      <c r="O82" s="19">
        <f t="shared" si="6"/>
        <v>3.4500000000000024E-2</v>
      </c>
      <c r="P82" s="17">
        <f t="shared" si="5"/>
        <v>0.12165688350921479</v>
      </c>
    </row>
    <row r="83" spans="15:16" x14ac:dyDescent="0.25">
      <c r="O83" s="19">
        <f t="shared" si="6"/>
        <v>3.5000000000000024E-2</v>
      </c>
      <c r="P83" s="17">
        <f t="shared" si="5"/>
        <v>0.11793393801864936</v>
      </c>
    </row>
    <row r="84" spans="15:16" x14ac:dyDescent="0.25">
      <c r="O84" s="19">
        <f t="shared" si="6"/>
        <v>3.5500000000000025E-2</v>
      </c>
      <c r="P84" s="17">
        <f t="shared" si="5"/>
        <v>0.11432308064304776</v>
      </c>
    </row>
    <row r="85" spans="15:16" x14ac:dyDescent="0.25">
      <c r="O85" s="19">
        <f t="shared" si="6"/>
        <v>3.6000000000000025E-2</v>
      </c>
      <c r="P85" s="17">
        <f t="shared" si="5"/>
        <v>0.11082099220332364</v>
      </c>
    </row>
    <row r="86" spans="15:16" x14ac:dyDescent="0.25">
      <c r="O86" s="19">
        <f t="shared" si="6"/>
        <v>3.6500000000000025E-2</v>
      </c>
      <c r="P86" s="17">
        <f t="shared" si="5"/>
        <v>0.10742445016353053</v>
      </c>
    </row>
    <row r="87" spans="15:16" x14ac:dyDescent="0.25">
      <c r="O87" s="19">
        <f t="shared" si="6"/>
        <v>3.7000000000000026E-2</v>
      </c>
      <c r="P87" s="17">
        <f t="shared" si="5"/>
        <v>0.1041303258648945</v>
      </c>
    </row>
    <row r="88" spans="15:16" x14ac:dyDescent="0.25">
      <c r="O88" s="19">
        <f t="shared" si="6"/>
        <v>3.7500000000000026E-2</v>
      </c>
      <c r="P88" s="17">
        <f t="shared" si="5"/>
        <v>0.10093558183763669</v>
      </c>
    </row>
    <row r="89" spans="15:16" x14ac:dyDescent="0.25">
      <c r="O89" s="19">
        <f t="shared" si="6"/>
        <v>3.8000000000000027E-2</v>
      </c>
      <c r="P89" s="17">
        <f t="shared" si="5"/>
        <v>9.7837269188435466E-2</v>
      </c>
    </row>
    <row r="90" spans="15:16" x14ac:dyDescent="0.25">
      <c r="O90" s="19">
        <f t="shared" si="6"/>
        <v>3.8500000000000027E-2</v>
      </c>
      <c r="P90" s="17">
        <f t="shared" si="5"/>
        <v>9.4832525061438563E-2</v>
      </c>
    </row>
    <row r="91" spans="15:16" x14ac:dyDescent="0.25">
      <c r="O91" s="19">
        <f t="shared" si="6"/>
        <v>3.9000000000000028E-2</v>
      </c>
      <c r="P91" s="17">
        <f t="shared" si="5"/>
        <v>9.1918570170790692E-2</v>
      </c>
    </row>
    <row r="92" spans="15:16" x14ac:dyDescent="0.25">
      <c r="O92" s="19">
        <f t="shared" si="6"/>
        <v>3.9500000000000028E-2</v>
      </c>
      <c r="P92" s="17">
        <f t="shared" si="5"/>
        <v>8.9092706402698119E-2</v>
      </c>
    </row>
    <row r="93" spans="15:16" x14ac:dyDescent="0.25">
      <c r="O93" s="19">
        <f t="shared" si="6"/>
        <v>4.0000000000000029E-2</v>
      </c>
      <c r="P93" s="17">
        <f t="shared" si="5"/>
        <v>8.6352314485104609E-2</v>
      </c>
    </row>
    <row r="94" spans="15:16" x14ac:dyDescent="0.25">
      <c r="O94" s="19">
        <f t="shared" si="6"/>
        <v>4.0500000000000029E-2</v>
      </c>
      <c r="P94" s="17">
        <f t="shared" si="5"/>
        <v>8.3694851723106964E-2</v>
      </c>
    </row>
    <row r="95" spans="15:16" x14ac:dyDescent="0.25">
      <c r="O95" s="19">
        <f t="shared" si="6"/>
        <v>4.1000000000000029E-2</v>
      </c>
      <c r="P95" s="17">
        <f t="shared" si="5"/>
        <v>8.1117849798287608E-2</v>
      </c>
    </row>
    <row r="96" spans="15:16" x14ac:dyDescent="0.25">
      <c r="O96" s="19">
        <f t="shared" si="6"/>
        <v>4.150000000000003E-2</v>
      </c>
      <c r="P96" s="17">
        <f t="shared" si="5"/>
        <v>7.8618912630192522E-2</v>
      </c>
    </row>
    <row r="97" spans="15:16" x14ac:dyDescent="0.25">
      <c r="O97" s="19">
        <f t="shared" si="6"/>
        <v>4.200000000000003E-2</v>
      </c>
      <c r="P97" s="17">
        <f t="shared" si="5"/>
        <v>7.6195714298230813E-2</v>
      </c>
    </row>
    <row r="98" spans="15:16" x14ac:dyDescent="0.25">
      <c r="O98" s="19">
        <f t="shared" si="6"/>
        <v>4.2500000000000031E-2</v>
      </c>
      <c r="P98" s="17">
        <f t="shared" si="5"/>
        <v>7.3845997022317672E-2</v>
      </c>
    </row>
    <row r="99" spans="15:16" x14ac:dyDescent="0.25">
      <c r="O99" s="19">
        <f t="shared" si="6"/>
        <v>4.3000000000000031E-2</v>
      </c>
      <c r="P99" s="17">
        <f t="shared" si="5"/>
        <v>7.1567569200631662E-2</v>
      </c>
    </row>
    <row r="100" spans="15:16" x14ac:dyDescent="0.25">
      <c r="O100" s="19">
        <f t="shared" si="6"/>
        <v>4.3500000000000032E-2</v>
      </c>
      <c r="P100" s="17">
        <f t="shared" si="5"/>
        <v>6.9358303502897387E-2</v>
      </c>
    </row>
    <row r="101" spans="15:16" x14ac:dyDescent="0.25">
      <c r="O101" s="19">
        <f t="shared" si="6"/>
        <v>4.4000000000000032E-2</v>
      </c>
      <c r="P101" s="17">
        <f t="shared" si="5"/>
        <v>6.7216135017651654E-2</v>
      </c>
    </row>
    <row r="102" spans="15:16" x14ac:dyDescent="0.25">
      <c r="O102" s="19">
        <f t="shared" si="6"/>
        <v>4.4500000000000033E-2</v>
      </c>
      <c r="P102" s="17">
        <f t="shared" si="5"/>
        <v>6.5139059451990611E-2</v>
      </c>
    </row>
    <row r="103" spans="15:16" x14ac:dyDescent="0.25">
      <c r="O103" s="19">
        <f t="shared" si="6"/>
        <v>4.5000000000000033E-2</v>
      </c>
      <c r="P103" s="17">
        <f t="shared" si="5"/>
        <v>6.3125131382338315E-2</v>
      </c>
    </row>
    <row r="104" spans="15:16" x14ac:dyDescent="0.25">
      <c r="O104" s="19">
        <f t="shared" si="6"/>
        <v>4.5500000000000033E-2</v>
      </c>
      <c r="P104" s="17">
        <f t="shared" si="5"/>
        <v>6.1172462554816141E-2</v>
      </c>
    </row>
    <row r="105" spans="15:16" x14ac:dyDescent="0.25">
      <c r="O105" s="19">
        <f t="shared" si="6"/>
        <v>4.6000000000000034E-2</v>
      </c>
      <c r="P105" s="17">
        <f t="shared" si="5"/>
        <v>5.9279220233831302E-2</v>
      </c>
    </row>
    <row r="106" spans="15:16" x14ac:dyDescent="0.25">
      <c r="O106" s="19">
        <f t="shared" si="6"/>
        <v>4.6500000000000034E-2</v>
      </c>
      <c r="P106" s="17">
        <f t="shared" si="5"/>
        <v>5.744362559754021E-2</v>
      </c>
    </row>
    <row r="107" spans="15:16" x14ac:dyDescent="0.25">
      <c r="O107" s="19">
        <f t="shared" si="6"/>
        <v>4.7000000000000035E-2</v>
      </c>
      <c r="P107" s="17">
        <f t="shared" si="5"/>
        <v>5.5663952178880691E-2</v>
      </c>
    </row>
    <row r="108" spans="15:16" x14ac:dyDescent="0.25">
      <c r="O108" s="19">
        <f t="shared" si="6"/>
        <v>4.7500000000000035E-2</v>
      </c>
      <c r="P108" s="17">
        <f t="shared" si="5"/>
        <v>5.393852435090081E-2</v>
      </c>
    </row>
    <row r="109" spans="15:16" x14ac:dyDescent="0.25">
      <c r="O109" s="19">
        <f t="shared" si="6"/>
        <v>4.8000000000000036E-2</v>
      </c>
      <c r="P109" s="17">
        <f t="shared" si="5"/>
        <v>5.2265715855148727E-2</v>
      </c>
    </row>
    <row r="110" spans="15:16" x14ac:dyDescent="0.25">
      <c r="O110" s="19">
        <f t="shared" si="6"/>
        <v>4.8500000000000036E-2</v>
      </c>
      <c r="P110" s="17">
        <f t="shared" si="5"/>
        <v>5.0643948371919996E-2</v>
      </c>
    </row>
    <row r="111" spans="15:16" x14ac:dyDescent="0.25">
      <c r="O111" s="19">
        <f t="shared" si="6"/>
        <v>4.9000000000000037E-2</v>
      </c>
      <c r="P111" s="17">
        <f t="shared" si="5"/>
        <v>4.9071690131193814E-2</v>
      </c>
    </row>
    <row r="112" spans="15:16" x14ac:dyDescent="0.25">
      <c r="O112" s="19">
        <f t="shared" si="6"/>
        <v>4.9500000000000037E-2</v>
      </c>
      <c r="P112" s="17">
        <f t="shared" si="5"/>
        <v>4.7547454563120213E-2</v>
      </c>
    </row>
    <row r="113" spans="15:16" x14ac:dyDescent="0.25">
      <c r="O113" s="19">
        <f t="shared" si="6"/>
        <v>5.0000000000000037E-2</v>
      </c>
      <c r="P113" s="17">
        <f t="shared" si="5"/>
        <v>4.6069798986951974E-2</v>
      </c>
    </row>
    <row r="114" spans="15:16" x14ac:dyDescent="0.25">
      <c r="O114" s="19">
        <f t="shared" si="6"/>
        <v>5.0500000000000038E-2</v>
      </c>
      <c r="P114" s="17">
        <f t="shared" si="5"/>
        <v>4.4637323337345387E-2</v>
      </c>
    </row>
    <row r="115" spans="15:16" x14ac:dyDescent="0.25">
      <c r="O115" s="19">
        <f t="shared" si="6"/>
        <v>5.1000000000000038E-2</v>
      </c>
      <c r="P115" s="17">
        <f t="shared" si="5"/>
        <v>4.3248668926983966E-2</v>
      </c>
    </row>
    <row r="116" spans="15:16" x14ac:dyDescent="0.25">
      <c r="O116" s="19">
        <f t="shared" si="6"/>
        <v>5.1500000000000039E-2</v>
      </c>
      <c r="P116" s="17">
        <f t="shared" si="5"/>
        <v>4.1902517244506804E-2</v>
      </c>
    </row>
    <row r="117" spans="15:16" x14ac:dyDescent="0.25">
      <c r="O117" s="19">
        <f t="shared" si="6"/>
        <v>5.2000000000000039E-2</v>
      </c>
      <c r="P117" s="17">
        <f t="shared" si="5"/>
        <v>4.0597588786753028E-2</v>
      </c>
    </row>
    <row r="118" spans="15:16" x14ac:dyDescent="0.25">
      <c r="O118" s="19">
        <f t="shared" si="6"/>
        <v>5.250000000000004E-2</v>
      </c>
      <c r="P118" s="17">
        <f t="shared" si="5"/>
        <v>3.9332641924359077E-2</v>
      </c>
    </row>
    <row r="119" spans="15:16" x14ac:dyDescent="0.25">
      <c r="O119" s="19">
        <f t="shared" si="6"/>
        <v>5.300000000000004E-2</v>
      </c>
      <c r="P119" s="17">
        <f t="shared" si="5"/>
        <v>3.8106471799773806E-2</v>
      </c>
    </row>
    <row r="120" spans="15:16" x14ac:dyDescent="0.25">
      <c r="O120" s="19">
        <f t="shared" si="6"/>
        <v>5.3500000000000041E-2</v>
      </c>
      <c r="P120" s="17">
        <f t="shared" si="5"/>
        <v>3.6917909256780797E-2</v>
      </c>
    </row>
    <row r="121" spans="15:16" x14ac:dyDescent="0.25">
      <c r="O121" s="19">
        <f t="shared" si="6"/>
        <v>5.4000000000000041E-2</v>
      </c>
      <c r="P121" s="17">
        <f t="shared" si="5"/>
        <v>3.5765819800643465E-2</v>
      </c>
    </row>
    <row r="122" spans="15:16" x14ac:dyDescent="0.25">
      <c r="O122" s="19">
        <f t="shared" si="6"/>
        <v>5.4500000000000041E-2</v>
      </c>
      <c r="P122" s="17">
        <f t="shared" si="5"/>
        <v>3.4649102588011897E-2</v>
      </c>
    </row>
    <row r="123" spans="15:16" x14ac:dyDescent="0.25">
      <c r="O123" s="19">
        <f t="shared" si="6"/>
        <v>5.5000000000000042E-2</v>
      </c>
      <c r="P123" s="17">
        <f t="shared" si="5"/>
        <v>3.35666894457552E-2</v>
      </c>
    </row>
    <row r="124" spans="15:16" x14ac:dyDescent="0.25">
      <c r="O124" s="19">
        <f t="shared" si="6"/>
        <v>5.5500000000000042E-2</v>
      </c>
      <c r="P124" s="17">
        <f t="shared" si="5"/>
        <v>3.2517543917905234E-2</v>
      </c>
    </row>
    <row r="125" spans="15:16" x14ac:dyDescent="0.25">
      <c r="O125" s="19">
        <f t="shared" si="6"/>
        <v>5.6000000000000043E-2</v>
      </c>
      <c r="P125" s="17">
        <f t="shared" si="5"/>
        <v>3.1500660339920813E-2</v>
      </c>
    </row>
    <row r="126" spans="15:16" x14ac:dyDescent="0.25">
      <c r="O126" s="19">
        <f t="shared" si="6"/>
        <v>5.6500000000000043E-2</v>
      </c>
      <c r="P126" s="17">
        <f t="shared" si="5"/>
        <v>3.0515062939502794E-2</v>
      </c>
    </row>
    <row r="127" spans="15:16" x14ac:dyDescent="0.25">
      <c r="O127" s="19">
        <f t="shared" si="6"/>
        <v>5.7000000000000044E-2</v>
      </c>
      <c r="P127" s="17">
        <f t="shared" si="5"/>
        <v>2.9559804963212435E-2</v>
      </c>
    </row>
    <row r="128" spans="15:16" x14ac:dyDescent="0.25">
      <c r="O128" s="19">
        <f t="shared" si="6"/>
        <v>5.7500000000000044E-2</v>
      </c>
      <c r="P128" s="17">
        <f t="shared" si="5"/>
        <v>2.8633967828164963E-2</v>
      </c>
    </row>
    <row r="129" spans="15:16" x14ac:dyDescent="0.25">
      <c r="O129" s="19">
        <f t="shared" si="6"/>
        <v>5.8000000000000045E-2</v>
      </c>
      <c r="P129" s="17">
        <f t="shared" si="5"/>
        <v>2.773666029809202E-2</v>
      </c>
    </row>
    <row r="130" spans="15:16" x14ac:dyDescent="0.25">
      <c r="O130" s="19">
        <f t="shared" si="6"/>
        <v>5.8500000000000045E-2</v>
      </c>
      <c r="P130" s="17">
        <f t="shared" si="5"/>
        <v>2.6867017683084447E-2</v>
      </c>
    </row>
    <row r="131" spans="15:16" x14ac:dyDescent="0.25">
      <c r="O131" s="19">
        <f t="shared" si="6"/>
        <v>5.9000000000000045E-2</v>
      </c>
      <c r="P131" s="17">
        <f t="shared" si="5"/>
        <v>2.6024201062347454E-2</v>
      </c>
    </row>
    <row r="132" spans="15:16" x14ac:dyDescent="0.25">
      <c r="O132" s="19">
        <f t="shared" si="6"/>
        <v>5.9500000000000046E-2</v>
      </c>
      <c r="P132" s="17">
        <f t="shared" si="5"/>
        <v>2.5207396529317933E-2</v>
      </c>
    </row>
    <row r="133" spans="15:16" x14ac:dyDescent="0.25">
      <c r="O133" s="19">
        <f t="shared" si="6"/>
        <v>6.0000000000000046E-2</v>
      </c>
      <c r="P133" s="17">
        <f t="shared" si="5"/>
        <v>2.4415814458511778E-2</v>
      </c>
    </row>
    <row r="134" spans="15:16" x14ac:dyDescent="0.25">
      <c r="O134" s="19">
        <f t="shared" si="6"/>
        <v>6.0500000000000047E-2</v>
      </c>
      <c r="P134" s="17">
        <f t="shared" si="5"/>
        <v>2.3648688793486933E-2</v>
      </c>
    </row>
    <row r="135" spans="15:16" x14ac:dyDescent="0.25">
      <c r="O135" s="19">
        <f t="shared" si="6"/>
        <v>6.1000000000000047E-2</v>
      </c>
      <c r="P135" s="17">
        <f t="shared" si="5"/>
        <v>2.290527635532464E-2</v>
      </c>
    </row>
    <row r="136" spans="15:16" x14ac:dyDescent="0.25">
      <c r="O136" s="19">
        <f t="shared" si="6"/>
        <v>6.1500000000000048E-2</v>
      </c>
      <c r="P136" s="17">
        <f t="shared" si="5"/>
        <v>2.2184856171048029E-2</v>
      </c>
    </row>
    <row r="137" spans="15:16" x14ac:dyDescent="0.25">
      <c r="O137" s="19">
        <f t="shared" si="6"/>
        <v>6.2000000000000048E-2</v>
      </c>
      <c r="P137" s="17">
        <f t="shared" si="5"/>
        <v>2.1486728821413614E-2</v>
      </c>
    </row>
    <row r="138" spans="15:16" x14ac:dyDescent="0.25">
      <c r="O138" s="19">
        <f t="shared" si="6"/>
        <v>6.2500000000000042E-2</v>
      </c>
      <c r="P138" s="17">
        <f t="shared" si="5"/>
        <v>2.0810215807526507E-2</v>
      </c>
    </row>
    <row r="139" spans="15:16" x14ac:dyDescent="0.25">
      <c r="O139" s="19">
        <f t="shared" si="6"/>
        <v>6.3000000000000042E-2</v>
      </c>
      <c r="P139" s="17">
        <f t="shared" si="5"/>
        <v>2.0154658935745532E-2</v>
      </c>
    </row>
    <row r="140" spans="15:16" x14ac:dyDescent="0.25">
      <c r="O140" s="19">
        <f t="shared" si="6"/>
        <v>6.3500000000000043E-2</v>
      </c>
      <c r="P140" s="17">
        <f t="shared" si="5"/>
        <v>1.951941972036E-2</v>
      </c>
    </row>
    <row r="141" spans="15:16" x14ac:dyDescent="0.25">
      <c r="O141" s="19">
        <f t="shared" si="6"/>
        <v>6.4000000000000043E-2</v>
      </c>
      <c r="P141" s="17">
        <f t="shared" si="5"/>
        <v>1.8903878803533048E-2</v>
      </c>
    </row>
    <row r="142" spans="15:16" x14ac:dyDescent="0.25">
      <c r="O142" s="19">
        <f t="shared" si="6"/>
        <v>6.4500000000000043E-2</v>
      </c>
      <c r="P142" s="17">
        <f t="shared" ref="P142:P205" si="7">BINOMDIST($B$4,$B$3,O142,1)</f>
        <v>1.8307435392021638E-2</v>
      </c>
    </row>
    <row r="143" spans="15:16" x14ac:dyDescent="0.25">
      <c r="O143" s="19">
        <f t="shared" ref="O143:O206" si="8">O142+0.0005</f>
        <v>6.5000000000000044E-2</v>
      </c>
      <c r="P143" s="17">
        <f t="shared" si="7"/>
        <v>1.7729506710196592E-2</v>
      </c>
    </row>
    <row r="144" spans="15:16" x14ac:dyDescent="0.25">
      <c r="O144" s="19">
        <f t="shared" si="8"/>
        <v>6.5500000000000044E-2</v>
      </c>
      <c r="P144" s="17">
        <f t="shared" si="7"/>
        <v>1.7169527468899028E-2</v>
      </c>
    </row>
    <row r="145" spans="15:16" x14ac:dyDescent="0.25">
      <c r="O145" s="19">
        <f t="shared" si="8"/>
        <v>6.6000000000000045E-2</v>
      </c>
      <c r="P145" s="17">
        <f t="shared" si="7"/>
        <v>1.6626949349683104E-2</v>
      </c>
    </row>
    <row r="146" spans="15:16" x14ac:dyDescent="0.25">
      <c r="O146" s="19">
        <f t="shared" si="8"/>
        <v>6.6500000000000045E-2</v>
      </c>
      <c r="P146" s="17">
        <f t="shared" si="7"/>
        <v>1.6101240504007051E-2</v>
      </c>
    </row>
    <row r="147" spans="15:16" x14ac:dyDescent="0.25">
      <c r="O147" s="19">
        <f t="shared" si="8"/>
        <v>6.7000000000000046E-2</v>
      </c>
      <c r="P147" s="17">
        <f t="shared" si="7"/>
        <v>1.5591885066946866E-2</v>
      </c>
    </row>
    <row r="148" spans="15:16" x14ac:dyDescent="0.25">
      <c r="O148" s="19">
        <f t="shared" si="8"/>
        <v>6.7500000000000046E-2</v>
      </c>
      <c r="P148" s="17">
        <f t="shared" si="7"/>
        <v>1.509838268501917E-2</v>
      </c>
    </row>
    <row r="149" spans="15:16" x14ac:dyDescent="0.25">
      <c r="O149" s="19">
        <f t="shared" si="8"/>
        <v>6.8000000000000047E-2</v>
      </c>
      <c r="P149" s="17">
        <f t="shared" si="7"/>
        <v>1.4620248057710871E-2</v>
      </c>
    </row>
    <row r="150" spans="15:16" x14ac:dyDescent="0.25">
      <c r="O150" s="19">
        <f t="shared" si="8"/>
        <v>6.8500000000000047E-2</v>
      </c>
      <c r="P150" s="17">
        <f t="shared" si="7"/>
        <v>1.4157010492324831E-2</v>
      </c>
    </row>
    <row r="151" spans="15:16" x14ac:dyDescent="0.25">
      <c r="O151" s="19">
        <f t="shared" si="8"/>
        <v>6.9000000000000047E-2</v>
      </c>
      <c r="P151" s="17">
        <f t="shared" si="7"/>
        <v>1.3708213471761831E-2</v>
      </c>
    </row>
    <row r="152" spans="15:16" x14ac:dyDescent="0.25">
      <c r="O152" s="19">
        <f t="shared" si="8"/>
        <v>6.9500000000000048E-2</v>
      </c>
      <c r="P152" s="17">
        <f t="shared" si="7"/>
        <v>1.3273414234869049E-2</v>
      </c>
    </row>
    <row r="153" spans="15:16" x14ac:dyDescent="0.25">
      <c r="O153" s="19">
        <f t="shared" si="8"/>
        <v>7.0000000000000048E-2</v>
      </c>
      <c r="P153" s="17">
        <f t="shared" si="7"/>
        <v>1.2852183368996784E-2</v>
      </c>
    </row>
    <row r="154" spans="15:16" x14ac:dyDescent="0.25">
      <c r="O154" s="19">
        <f t="shared" si="8"/>
        <v>7.0500000000000049E-2</v>
      </c>
      <c r="P154" s="17">
        <f t="shared" si="7"/>
        <v>1.2444104414413919E-2</v>
      </c>
    </row>
    <row r="155" spans="15:16" x14ac:dyDescent="0.25">
      <c r="O155" s="19">
        <f t="shared" si="8"/>
        <v>7.1000000000000049E-2</v>
      </c>
      <c r="P155" s="17">
        <f t="shared" si="7"/>
        <v>1.2048773480243507E-2</v>
      </c>
    </row>
    <row r="156" spans="15:16" x14ac:dyDescent="0.25">
      <c r="O156" s="19">
        <f t="shared" si="8"/>
        <v>7.150000000000005E-2</v>
      </c>
      <c r="P156" s="17">
        <f t="shared" si="7"/>
        <v>1.1665798871588707E-2</v>
      </c>
    </row>
    <row r="157" spans="15:16" x14ac:dyDescent="0.25">
      <c r="O157" s="19">
        <f t="shared" si="8"/>
        <v>7.200000000000005E-2</v>
      </c>
      <c r="P157" s="17">
        <f t="shared" si="7"/>
        <v>1.1294800727528885E-2</v>
      </c>
    </row>
    <row r="158" spans="15:16" x14ac:dyDescent="0.25">
      <c r="O158" s="19">
        <f t="shared" si="8"/>
        <v>7.2500000000000051E-2</v>
      </c>
      <c r="P158" s="17">
        <f t="shared" si="7"/>
        <v>1.0935410669674439E-2</v>
      </c>
    </row>
    <row r="159" spans="15:16" x14ac:dyDescent="0.25">
      <c r="O159" s="19">
        <f t="shared" si="8"/>
        <v>7.3000000000000051E-2</v>
      </c>
      <c r="P159" s="17">
        <f t="shared" si="7"/>
        <v>1.0587271460977989E-2</v>
      </c>
    </row>
    <row r="160" spans="15:16" x14ac:dyDescent="0.25">
      <c r="O160" s="19">
        <f t="shared" si="8"/>
        <v>7.3500000000000051E-2</v>
      </c>
      <c r="P160" s="17">
        <f t="shared" si="7"/>
        <v>1.0250036674507815E-2</v>
      </c>
    </row>
    <row r="161" spans="15:16" x14ac:dyDescent="0.25">
      <c r="O161" s="19">
        <f t="shared" si="8"/>
        <v>7.4000000000000052E-2</v>
      </c>
      <c r="P161" s="17">
        <f t="shared" si="7"/>
        <v>9.923370371897779E-3</v>
      </c>
    </row>
    <row r="162" spans="15:16" x14ac:dyDescent="0.25">
      <c r="O162" s="19">
        <f t="shared" si="8"/>
        <v>7.4500000000000052E-2</v>
      </c>
      <c r="P162" s="17">
        <f t="shared" si="7"/>
        <v>9.606946791196053E-3</v>
      </c>
    </row>
    <row r="163" spans="15:16" x14ac:dyDescent="0.25">
      <c r="O163" s="19">
        <f t="shared" si="8"/>
        <v>7.5000000000000053E-2</v>
      </c>
      <c r="P163" s="17">
        <f t="shared" si="7"/>
        <v>9.3004500438428356E-3</v>
      </c>
    </row>
    <row r="164" spans="15:16" x14ac:dyDescent="0.25">
      <c r="O164" s="19">
        <f t="shared" si="8"/>
        <v>7.5500000000000053E-2</v>
      </c>
      <c r="P164" s="17">
        <f t="shared" si="7"/>
        <v>9.003573820514664E-3</v>
      </c>
    </row>
    <row r="165" spans="15:16" x14ac:dyDescent="0.25">
      <c r="O165" s="19">
        <f t="shared" si="8"/>
        <v>7.6000000000000054E-2</v>
      </c>
      <c r="P165" s="17">
        <f t="shared" si="7"/>
        <v>8.7160211055806215E-3</v>
      </c>
    </row>
    <row r="166" spans="15:16" x14ac:dyDescent="0.25">
      <c r="O166" s="19">
        <f t="shared" si="8"/>
        <v>7.6500000000000054E-2</v>
      </c>
      <c r="P166" s="17">
        <f t="shared" si="7"/>
        <v>8.4375038999225903E-3</v>
      </c>
    </row>
    <row r="167" spans="15:16" x14ac:dyDescent="0.25">
      <c r="O167" s="19">
        <f t="shared" si="8"/>
        <v>7.7000000000000055E-2</v>
      </c>
      <c r="P167" s="17">
        <f t="shared" si="7"/>
        <v>8.1677429518790916E-3</v>
      </c>
    </row>
    <row r="168" spans="15:16" x14ac:dyDescent="0.25">
      <c r="O168" s="19">
        <f t="shared" si="8"/>
        <v>7.7500000000000055E-2</v>
      </c>
      <c r="P168" s="17">
        <f t="shared" si="7"/>
        <v>7.9064674960785397E-3</v>
      </c>
    </row>
    <row r="169" spans="15:16" x14ac:dyDescent="0.25">
      <c r="O169" s="19">
        <f t="shared" si="8"/>
        <v>7.8000000000000055E-2</v>
      </c>
      <c r="P169" s="17">
        <f t="shared" si="7"/>
        <v>7.6534149999350105E-3</v>
      </c>
    </row>
    <row r="170" spans="15:16" x14ac:dyDescent="0.25">
      <c r="O170" s="19">
        <f t="shared" si="8"/>
        <v>7.8500000000000056E-2</v>
      </c>
      <c r="P170" s="17">
        <f t="shared" si="7"/>
        <v>7.4083309175853561E-3</v>
      </c>
    </row>
    <row r="171" spans="15:16" x14ac:dyDescent="0.25">
      <c r="O171" s="19">
        <f t="shared" si="8"/>
        <v>7.9000000000000056E-2</v>
      </c>
      <c r="P171" s="17">
        <f t="shared" si="7"/>
        <v>7.1709684510532726E-3</v>
      </c>
    </row>
    <row r="172" spans="15:16" x14ac:dyDescent="0.25">
      <c r="O172" s="19">
        <f t="shared" si="8"/>
        <v>7.9500000000000057E-2</v>
      </c>
      <c r="P172" s="17">
        <f t="shared" si="7"/>
        <v>6.9410883184318128E-3</v>
      </c>
    </row>
    <row r="173" spans="15:16" x14ac:dyDescent="0.25">
      <c r="O173" s="19">
        <f t="shared" si="8"/>
        <v>8.0000000000000057E-2</v>
      </c>
      <c r="P173" s="17">
        <f t="shared" si="7"/>
        <v>6.7184585288816226E-3</v>
      </c>
    </row>
    <row r="174" spans="15:16" x14ac:dyDescent="0.25">
      <c r="O174" s="19">
        <f t="shared" si="8"/>
        <v>8.0500000000000058E-2</v>
      </c>
      <c r="P174" s="17">
        <f t="shared" si="7"/>
        <v>6.5028541642481331E-3</v>
      </c>
    </row>
    <row r="175" spans="15:16" x14ac:dyDescent="0.25">
      <c r="O175" s="19">
        <f t="shared" si="8"/>
        <v>8.1000000000000058E-2</v>
      </c>
      <c r="P175" s="17">
        <f t="shared" si="7"/>
        <v>6.2940571671064862E-3</v>
      </c>
    </row>
    <row r="176" spans="15:16" x14ac:dyDescent="0.25">
      <c r="O176" s="19">
        <f t="shared" si="8"/>
        <v>8.1500000000000059E-2</v>
      </c>
      <c r="P176" s="17">
        <f t="shared" si="7"/>
        <v>6.0918561350481598E-3</v>
      </c>
    </row>
    <row r="177" spans="15:16" x14ac:dyDescent="0.25">
      <c r="O177" s="19">
        <f t="shared" si="8"/>
        <v>8.2000000000000059E-2</v>
      </c>
      <c r="P177" s="17">
        <f t="shared" si="7"/>
        <v>5.896046121028984E-3</v>
      </c>
    </row>
    <row r="178" spans="15:16" x14ac:dyDescent="0.25">
      <c r="O178" s="19">
        <f t="shared" si="8"/>
        <v>8.2500000000000059E-2</v>
      </c>
      <c r="P178" s="17">
        <f t="shared" si="7"/>
        <v>5.7064284396028718E-3</v>
      </c>
    </row>
    <row r="179" spans="15:16" x14ac:dyDescent="0.25">
      <c r="O179" s="19">
        <f t="shared" si="8"/>
        <v>8.300000000000006E-2</v>
      </c>
      <c r="P179" s="17">
        <f t="shared" si="7"/>
        <v>5.5228104788709225E-3</v>
      </c>
    </row>
    <row r="180" spans="15:16" x14ac:dyDescent="0.25">
      <c r="O180" s="19">
        <f t="shared" si="8"/>
        <v>8.350000000000006E-2</v>
      </c>
      <c r="P180" s="17">
        <f t="shared" si="7"/>
        <v>5.3450055179803252E-3</v>
      </c>
    </row>
    <row r="181" spans="15:16" x14ac:dyDescent="0.25">
      <c r="O181" s="19">
        <f t="shared" si="8"/>
        <v>8.4000000000000061E-2</v>
      </c>
      <c r="P181" s="17">
        <f t="shared" si="7"/>
        <v>5.1728325500120806E-3</v>
      </c>
    </row>
    <row r="182" spans="15:16" x14ac:dyDescent="0.25">
      <c r="O182" s="19">
        <f t="shared" si="8"/>
        <v>8.4500000000000061E-2</v>
      </c>
      <c r="P182" s="17">
        <f t="shared" si="7"/>
        <v>5.0061161101012872E-3</v>
      </c>
    </row>
    <row r="183" spans="15:16" x14ac:dyDescent="0.25">
      <c r="O183" s="19">
        <f t="shared" si="8"/>
        <v>8.5000000000000062E-2</v>
      </c>
      <c r="P183" s="17">
        <f t="shared" si="7"/>
        <v>4.8446861086381427E-3</v>
      </c>
    </row>
    <row r="184" spans="15:16" x14ac:dyDescent="0.25">
      <c r="O184" s="19">
        <f t="shared" si="8"/>
        <v>8.5500000000000062E-2</v>
      </c>
      <c r="P184" s="17">
        <f t="shared" si="7"/>
        <v>4.6883776694020395E-3</v>
      </c>
    </row>
    <row r="185" spans="15:16" x14ac:dyDescent="0.25">
      <c r="O185" s="19">
        <f t="shared" si="8"/>
        <v>8.6000000000000063E-2</v>
      </c>
      <c r="P185" s="17">
        <f t="shared" si="7"/>
        <v>4.5370309724855739E-3</v>
      </c>
    </row>
    <row r="186" spans="15:16" x14ac:dyDescent="0.25">
      <c r="O186" s="19">
        <f t="shared" si="8"/>
        <v>8.6500000000000063E-2</v>
      </c>
      <c r="P186" s="17">
        <f t="shared" si="7"/>
        <v>4.3904911018690755E-3</v>
      </c>
    </row>
    <row r="187" spans="15:16" x14ac:dyDescent="0.25">
      <c r="O187" s="19">
        <f t="shared" si="8"/>
        <v>8.7000000000000063E-2</v>
      </c>
      <c r="P187" s="17">
        <f t="shared" si="7"/>
        <v>4.2486078975105318E-3</v>
      </c>
    </row>
    <row r="188" spans="15:16" x14ac:dyDescent="0.25">
      <c r="O188" s="19">
        <f t="shared" si="8"/>
        <v>8.7500000000000064E-2</v>
      </c>
      <c r="P188" s="17">
        <f t="shared" si="7"/>
        <v>4.1112358118194142E-3</v>
      </c>
    </row>
    <row r="189" spans="15:16" x14ac:dyDescent="0.25">
      <c r="O189" s="19">
        <f t="shared" si="8"/>
        <v>8.8000000000000064E-2</v>
      </c>
      <c r="P189" s="17">
        <f t="shared" si="7"/>
        <v>3.978233770386831E-3</v>
      </c>
    </row>
    <row r="190" spans="15:16" x14ac:dyDescent="0.25">
      <c r="O190" s="19">
        <f t="shared" si="8"/>
        <v>8.8500000000000065E-2</v>
      </c>
      <c r="P190" s="17">
        <f t="shared" si="7"/>
        <v>3.8494650368479304E-3</v>
      </c>
    </row>
    <row r="191" spans="15:16" x14ac:dyDescent="0.25">
      <c r="O191" s="19">
        <f t="shared" si="8"/>
        <v>8.9000000000000065E-2</v>
      </c>
      <c r="P191" s="17">
        <f t="shared" si="7"/>
        <v>3.7247970817562322E-3</v>
      </c>
    </row>
    <row r="192" spans="15:16" x14ac:dyDescent="0.25">
      <c r="O192" s="19">
        <f t="shared" si="8"/>
        <v>8.9500000000000066E-2</v>
      </c>
      <c r="P192" s="17">
        <f t="shared" si="7"/>
        <v>3.6041014553527401E-3</v>
      </c>
    </row>
    <row r="193" spans="15:16" x14ac:dyDescent="0.25">
      <c r="O193" s="19">
        <f t="shared" si="8"/>
        <v>9.0000000000000066E-2</v>
      </c>
      <c r="P193" s="17">
        <f t="shared" si="7"/>
        <v>3.4872536641163362E-3</v>
      </c>
    </row>
    <row r="194" spans="15:16" x14ac:dyDescent="0.25">
      <c r="O194" s="19">
        <f t="shared" si="8"/>
        <v>9.0500000000000067E-2</v>
      </c>
      <c r="P194" s="17">
        <f t="shared" si="7"/>
        <v>3.3741330509849199E-3</v>
      </c>
    </row>
    <row r="195" spans="15:16" x14ac:dyDescent="0.25">
      <c r="O195" s="19">
        <f t="shared" si="8"/>
        <v>9.1000000000000067E-2</v>
      </c>
      <c r="P195" s="17">
        <f t="shared" si="7"/>
        <v>3.2646226791402003E-3</v>
      </c>
    </row>
    <row r="196" spans="15:16" x14ac:dyDescent="0.25">
      <c r="O196" s="19">
        <f t="shared" si="8"/>
        <v>9.1500000000000067E-2</v>
      </c>
      <c r="P196" s="17">
        <f t="shared" si="7"/>
        <v>3.1586092192518872E-3</v>
      </c>
    </row>
    <row r="197" spans="15:16" x14ac:dyDescent="0.25">
      <c r="O197" s="19">
        <f t="shared" si="8"/>
        <v>9.2000000000000068E-2</v>
      </c>
      <c r="P197" s="17">
        <f t="shared" si="7"/>
        <v>3.0559828400802025E-3</v>
      </c>
    </row>
    <row r="198" spans="15:16" x14ac:dyDescent="0.25">
      <c r="O198" s="19">
        <f t="shared" si="8"/>
        <v>9.2500000000000068E-2</v>
      </c>
      <c r="P198" s="17">
        <f t="shared" si="7"/>
        <v>2.9566371023383511E-3</v>
      </c>
    </row>
    <row r="199" spans="15:16" x14ac:dyDescent="0.25">
      <c r="O199" s="19">
        <f t="shared" si="8"/>
        <v>9.3000000000000069E-2</v>
      </c>
      <c r="P199" s="17">
        <f t="shared" si="7"/>
        <v>2.8604688557196528E-3</v>
      </c>
    </row>
    <row r="200" spans="15:16" x14ac:dyDescent="0.25">
      <c r="O200" s="19">
        <f t="shared" si="8"/>
        <v>9.3500000000000069E-2</v>
      </c>
      <c r="P200" s="17">
        <f t="shared" si="7"/>
        <v>2.7673781389965049E-3</v>
      </c>
    </row>
    <row r="201" spans="15:16" x14ac:dyDescent="0.25">
      <c r="O201" s="19">
        <f t="shared" si="8"/>
        <v>9.400000000000007E-2</v>
      </c>
      <c r="P201" s="17">
        <f t="shared" si="7"/>
        <v>2.6772680831012928E-3</v>
      </c>
    </row>
    <row r="202" spans="15:16" x14ac:dyDescent="0.25">
      <c r="O202" s="19">
        <f t="shared" si="8"/>
        <v>9.450000000000007E-2</v>
      </c>
      <c r="P202" s="17">
        <f t="shared" si="7"/>
        <v>2.5900448171016686E-3</v>
      </c>
    </row>
    <row r="203" spans="15:16" x14ac:dyDescent="0.25">
      <c r="O203" s="19">
        <f t="shared" si="8"/>
        <v>9.500000000000007E-2</v>
      </c>
      <c r="P203" s="17">
        <f t="shared" si="7"/>
        <v>2.5056173769853977E-3</v>
      </c>
    </row>
    <row r="204" spans="15:16" x14ac:dyDescent="0.25">
      <c r="O204" s="19">
        <f t="shared" si="8"/>
        <v>9.5500000000000071E-2</v>
      </c>
      <c r="P204" s="17">
        <f t="shared" si="7"/>
        <v>2.4238976171722616E-3</v>
      </c>
    </row>
    <row r="205" spans="15:16" x14ac:dyDescent="0.25">
      <c r="O205" s="19">
        <f t="shared" si="8"/>
        <v>9.6000000000000071E-2</v>
      </c>
      <c r="P205" s="17">
        <f t="shared" si="7"/>
        <v>2.3448001246729098E-3</v>
      </c>
    </row>
    <row r="206" spans="15:16" x14ac:dyDescent="0.25">
      <c r="O206" s="19">
        <f t="shared" si="8"/>
        <v>9.6500000000000072E-2</v>
      </c>
      <c r="P206" s="17">
        <f t="shared" ref="P206:P269" si="9">BINOMDIST($B$4,$B$3,O206,1)</f>
        <v>2.2682421358169069E-3</v>
      </c>
    </row>
    <row r="207" spans="15:16" x14ac:dyDescent="0.25">
      <c r="O207" s="19">
        <f t="shared" ref="O207:O270" si="10">O206+0.0005</f>
        <v>9.7000000000000072E-2</v>
      </c>
      <c r="P207" s="17">
        <f t="shared" si="9"/>
        <v>2.1941434554744099E-3</v>
      </c>
    </row>
    <row r="208" spans="15:16" x14ac:dyDescent="0.25">
      <c r="O208" s="19">
        <f t="shared" si="10"/>
        <v>9.7500000000000073E-2</v>
      </c>
      <c r="P208" s="17">
        <f t="shared" si="9"/>
        <v>2.1224263786981594E-3</v>
      </c>
    </row>
    <row r="209" spans="15:16" x14ac:dyDescent="0.25">
      <c r="O209" s="19">
        <f t="shared" si="10"/>
        <v>9.8000000000000073E-2</v>
      </c>
      <c r="P209" s="17">
        <f t="shared" si="9"/>
        <v>2.0530156147144946E-3</v>
      </c>
    </row>
    <row r="210" spans="15:16" x14ac:dyDescent="0.25">
      <c r="O210" s="19">
        <f t="shared" si="10"/>
        <v>9.8500000000000074E-2</v>
      </c>
      <c r="P210" s="17">
        <f t="shared" si="9"/>
        <v>1.9858382131942563E-3</v>
      </c>
    </row>
    <row r="211" spans="15:16" x14ac:dyDescent="0.25">
      <c r="O211" s="19">
        <f t="shared" si="10"/>
        <v>9.9000000000000074E-2</v>
      </c>
      <c r="P211" s="17">
        <f t="shared" si="9"/>
        <v>1.9208234927363815E-3</v>
      </c>
    </row>
    <row r="212" spans="15:16" x14ac:dyDescent="0.25">
      <c r="O212" s="19">
        <f t="shared" si="10"/>
        <v>9.9500000000000074E-2</v>
      </c>
      <c r="P212" s="17">
        <f t="shared" si="9"/>
        <v>1.8579029714989633E-3</v>
      </c>
    </row>
    <row r="213" spans="15:16" x14ac:dyDescent="0.25">
      <c r="O213" s="19">
        <f t="shared" si="10"/>
        <v>0.10000000000000007</v>
      </c>
      <c r="P213" s="17">
        <f t="shared" si="9"/>
        <v>1.7970102999144227E-3</v>
      </c>
    </row>
    <row r="214" spans="15:16" x14ac:dyDescent="0.25">
      <c r="O214" s="19">
        <f t="shared" si="10"/>
        <v>0.10050000000000008</v>
      </c>
      <c r="P214" s="17">
        <f t="shared" si="9"/>
        <v>1.7380811954272812E-3</v>
      </c>
    </row>
    <row r="215" spans="15:16" x14ac:dyDescent="0.25">
      <c r="O215" s="19">
        <f t="shared" si="10"/>
        <v>0.10100000000000008</v>
      </c>
      <c r="P215" s="17">
        <f t="shared" si="9"/>
        <v>1.6810533791948264E-3</v>
      </c>
    </row>
    <row r="216" spans="15:16" x14ac:dyDescent="0.25">
      <c r="O216" s="19">
        <f t="shared" si="10"/>
        <v>0.10150000000000008</v>
      </c>
      <c r="P216" s="17">
        <f t="shared" si="9"/>
        <v>1.625866514692646E-3</v>
      </c>
    </row>
    <row r="217" spans="15:16" x14ac:dyDescent="0.25">
      <c r="O217" s="19">
        <f t="shared" si="10"/>
        <v>0.10200000000000008</v>
      </c>
      <c r="P217" s="17">
        <f t="shared" si="9"/>
        <v>1.5724621481687381E-3</v>
      </c>
    </row>
    <row r="218" spans="15:16" x14ac:dyDescent="0.25">
      <c r="O218" s="19">
        <f t="shared" si="10"/>
        <v>0.10250000000000008</v>
      </c>
      <c r="P218" s="17">
        <f t="shared" si="9"/>
        <v>1.5207836508915162E-3</v>
      </c>
    </row>
    <row r="219" spans="15:16" x14ac:dyDescent="0.25">
      <c r="O219" s="19">
        <f t="shared" si="10"/>
        <v>0.10300000000000008</v>
      </c>
      <c r="P219" s="17">
        <f t="shared" si="9"/>
        <v>1.4707761631386146E-3</v>
      </c>
    </row>
    <row r="220" spans="15:16" x14ac:dyDescent="0.25">
      <c r="O220" s="19">
        <f t="shared" si="10"/>
        <v>0.10350000000000008</v>
      </c>
      <c r="P220" s="17">
        <f t="shared" si="9"/>
        <v>1.4223865398749341E-3</v>
      </c>
    </row>
    <row r="221" spans="15:16" x14ac:dyDescent="0.25">
      <c r="O221" s="19">
        <f t="shared" si="10"/>
        <v>0.10400000000000008</v>
      </c>
      <c r="P221" s="17">
        <f t="shared" si="9"/>
        <v>1.3755632980699322E-3</v>
      </c>
    </row>
    <row r="222" spans="15:16" x14ac:dyDescent="0.25">
      <c r="O222" s="19">
        <f t="shared" si="10"/>
        <v>0.10450000000000008</v>
      </c>
      <c r="P222" s="17">
        <f t="shared" si="9"/>
        <v>1.3302565656054916E-3</v>
      </c>
    </row>
    <row r="223" spans="15:16" x14ac:dyDescent="0.25">
      <c r="O223" s="19">
        <f t="shared" si="10"/>
        <v>0.10500000000000008</v>
      </c>
      <c r="P223" s="17">
        <f t="shared" si="9"/>
        <v>1.2864180317272466E-3</v>
      </c>
    </row>
    <row r="224" spans="15:16" x14ac:dyDescent="0.25">
      <c r="O224" s="19">
        <f t="shared" si="10"/>
        <v>0.10550000000000008</v>
      </c>
      <c r="P224" s="17">
        <f t="shared" si="9"/>
        <v>1.2440008989935334E-3</v>
      </c>
    </row>
    <row r="225" spans="15:16" x14ac:dyDescent="0.25">
      <c r="O225" s="19">
        <f t="shared" si="10"/>
        <v>0.10600000000000008</v>
      </c>
      <c r="P225" s="17">
        <f t="shared" si="9"/>
        <v>1.2029598366775365E-3</v>
      </c>
    </row>
    <row r="226" spans="15:16" x14ac:dyDescent="0.25">
      <c r="O226" s="19">
        <f t="shared" si="10"/>
        <v>0.10650000000000008</v>
      </c>
      <c r="P226" s="17">
        <f t="shared" si="9"/>
        <v>1.1632509355793785E-3</v>
      </c>
    </row>
    <row r="227" spans="15:16" x14ac:dyDescent="0.25">
      <c r="O227" s="19">
        <f t="shared" si="10"/>
        <v>0.10700000000000008</v>
      </c>
      <c r="P227" s="17">
        <f t="shared" si="9"/>
        <v>1.1248316642063544E-3</v>
      </c>
    </row>
    <row r="228" spans="15:16" x14ac:dyDescent="0.25">
      <c r="O228" s="19">
        <f t="shared" si="10"/>
        <v>0.10750000000000008</v>
      </c>
      <c r="P228" s="17">
        <f t="shared" si="9"/>
        <v>1.0876608262805028E-3</v>
      </c>
    </row>
    <row r="229" spans="15:16" x14ac:dyDescent="0.25">
      <c r="O229" s="19">
        <f t="shared" si="10"/>
        <v>0.10800000000000008</v>
      </c>
      <c r="P229" s="17">
        <f t="shared" si="9"/>
        <v>1.0516985195341269E-3</v>
      </c>
    </row>
    <row r="230" spans="15:16" x14ac:dyDescent="0.25">
      <c r="O230" s="19">
        <f t="shared" si="10"/>
        <v>0.10850000000000008</v>
      </c>
      <c r="P230" s="17">
        <f t="shared" si="9"/>
        <v>1.0169060957548079E-3</v>
      </c>
    </row>
    <row r="231" spans="15:16" x14ac:dyDescent="0.25">
      <c r="O231" s="19">
        <f t="shared" si="10"/>
        <v>0.10900000000000008</v>
      </c>
      <c r="P231" s="17">
        <f t="shared" si="9"/>
        <v>9.8324612204279114E-4</v>
      </c>
    </row>
    <row r="232" spans="15:16" x14ac:dyDescent="0.25">
      <c r="O232" s="19">
        <f t="shared" si="10"/>
        <v>0.10950000000000008</v>
      </c>
      <c r="P232" s="17">
        <f t="shared" si="9"/>
        <v>9.5068234324452222E-4</v>
      </c>
    </row>
    <row r="233" spans="15:16" x14ac:dyDescent="0.25">
      <c r="O233" s="19">
        <f t="shared" si="10"/>
        <v>0.11000000000000008</v>
      </c>
      <c r="P233" s="17">
        <f t="shared" si="9"/>
        <v>9.1917964552732756E-4</v>
      </c>
    </row>
    <row r="234" spans="15:16" x14ac:dyDescent="0.25">
      <c r="O234" s="19">
        <f t="shared" si="10"/>
        <v>0.11050000000000008</v>
      </c>
      <c r="P234" s="17">
        <f t="shared" si="9"/>
        <v>8.8870402106111361E-4</v>
      </c>
    </row>
    <row r="235" spans="15:16" x14ac:dyDescent="0.25">
      <c r="O235" s="19">
        <f t="shared" si="10"/>
        <v>0.11100000000000008</v>
      </c>
      <c r="P235" s="17">
        <f t="shared" si="9"/>
        <v>8.5922253377411202E-4</v>
      </c>
    </row>
    <row r="236" spans="15:16" x14ac:dyDescent="0.25">
      <c r="O236" s="19">
        <f t="shared" si="10"/>
        <v>0.11150000000000009</v>
      </c>
      <c r="P236" s="17">
        <f t="shared" si="9"/>
        <v>8.3070328615051693E-4</v>
      </c>
    </row>
    <row r="237" spans="15:16" x14ac:dyDescent="0.25">
      <c r="O237" s="19">
        <f t="shared" si="10"/>
        <v>0.11200000000000009</v>
      </c>
      <c r="P237" s="17">
        <f t="shared" si="9"/>
        <v>8.0311538703892117E-4</v>
      </c>
    </row>
    <row r="238" spans="15:16" x14ac:dyDescent="0.25">
      <c r="O238" s="19">
        <f t="shared" si="10"/>
        <v>0.11250000000000009</v>
      </c>
      <c r="P238" s="17">
        <f t="shared" si="9"/>
        <v>7.7642892044128982E-4</v>
      </c>
    </row>
    <row r="239" spans="15:16" x14ac:dyDescent="0.25">
      <c r="O239" s="19">
        <f t="shared" si="10"/>
        <v>0.11300000000000009</v>
      </c>
      <c r="P239" s="17">
        <f t="shared" si="9"/>
        <v>7.5061491525315618E-4</v>
      </c>
    </row>
    <row r="240" spans="15:16" x14ac:dyDescent="0.25">
      <c r="O240" s="19">
        <f t="shared" si="10"/>
        <v>0.11350000000000009</v>
      </c>
      <c r="P240" s="17">
        <f t="shared" si="9"/>
        <v>7.2564531592653723E-4</v>
      </c>
    </row>
    <row r="241" spans="15:16" x14ac:dyDescent="0.25">
      <c r="O241" s="19">
        <f t="shared" si="10"/>
        <v>0.11400000000000009</v>
      </c>
      <c r="P241" s="17">
        <f t="shared" si="9"/>
        <v>7.0149295402795349E-4</v>
      </c>
    </row>
    <row r="242" spans="15:16" x14ac:dyDescent="0.25">
      <c r="O242" s="19">
        <f t="shared" si="10"/>
        <v>0.11450000000000009</v>
      </c>
      <c r="P242" s="17">
        <f t="shared" si="9"/>
        <v>6.7813152066469929E-4</v>
      </c>
    </row>
    <row r="243" spans="15:16" x14ac:dyDescent="0.25">
      <c r="O243" s="19">
        <f t="shared" si="10"/>
        <v>0.11500000000000009</v>
      </c>
      <c r="P243" s="17">
        <f t="shared" si="9"/>
        <v>6.5553553975334321E-4</v>
      </c>
    </row>
    <row r="244" spans="15:16" x14ac:dyDescent="0.25">
      <c r="O244" s="19">
        <f t="shared" si="10"/>
        <v>0.11550000000000009</v>
      </c>
      <c r="P244" s="17">
        <f t="shared" si="9"/>
        <v>6.3368034210517911E-4</v>
      </c>
    </row>
    <row r="245" spans="15:16" x14ac:dyDescent="0.25">
      <c r="O245" s="19">
        <f t="shared" si="10"/>
        <v>0.11600000000000009</v>
      </c>
      <c r="P245" s="17">
        <f t="shared" si="9"/>
        <v>6.1254204030410781E-4</v>
      </c>
    </row>
    <row r="246" spans="15:16" x14ac:dyDescent="0.25">
      <c r="O246" s="19">
        <f t="shared" si="10"/>
        <v>0.11650000000000009</v>
      </c>
      <c r="P246" s="17">
        <f t="shared" si="9"/>
        <v>5.920975043531289E-4</v>
      </c>
    </row>
    <row r="247" spans="15:16" x14ac:dyDescent="0.25">
      <c r="O247" s="19">
        <f t="shared" si="10"/>
        <v>0.11700000000000009</v>
      </c>
      <c r="P247" s="17">
        <f t="shared" si="9"/>
        <v>5.723243380663653E-4</v>
      </c>
    </row>
    <row r="248" spans="15:16" x14ac:dyDescent="0.25">
      <c r="O248" s="19">
        <f t="shared" si="10"/>
        <v>0.11750000000000009</v>
      </c>
      <c r="P248" s="17">
        <f t="shared" si="9"/>
        <v>5.5320085618418171E-4</v>
      </c>
    </row>
    <row r="249" spans="15:16" x14ac:dyDescent="0.25">
      <c r="O249" s="19">
        <f t="shared" si="10"/>
        <v>0.11800000000000009</v>
      </c>
      <c r="P249" s="17">
        <f t="shared" si="9"/>
        <v>5.3470606218964669E-4</v>
      </c>
    </row>
    <row r="250" spans="15:16" x14ac:dyDescent="0.25">
      <c r="O250" s="19">
        <f t="shared" si="10"/>
        <v>0.11850000000000009</v>
      </c>
      <c r="P250" s="17">
        <f t="shared" si="9"/>
        <v>5.1681962680521956E-4</v>
      </c>
    </row>
    <row r="251" spans="15:16" x14ac:dyDescent="0.25">
      <c r="O251" s="19">
        <f t="shared" si="10"/>
        <v>0.11900000000000009</v>
      </c>
      <c r="P251" s="17">
        <f t="shared" si="9"/>
        <v>4.9952186714918119E-4</v>
      </c>
    </row>
    <row r="252" spans="15:16" x14ac:dyDescent="0.25">
      <c r="O252" s="19">
        <f t="shared" si="10"/>
        <v>0.11950000000000009</v>
      </c>
      <c r="P252" s="17">
        <f t="shared" si="9"/>
        <v>4.8279372653191874E-4</v>
      </c>
    </row>
    <row r="253" spans="15:16" x14ac:dyDescent="0.25">
      <c r="O253" s="19">
        <f t="shared" si="10"/>
        <v>0.12000000000000009</v>
      </c>
      <c r="P253" s="17">
        <f t="shared" si="9"/>
        <v>4.6661675487275523E-4</v>
      </c>
    </row>
    <row r="254" spans="15:16" x14ac:dyDescent="0.25">
      <c r="O254" s="19">
        <f t="shared" si="10"/>
        <v>0.12050000000000009</v>
      </c>
      <c r="P254" s="17">
        <f t="shared" si="9"/>
        <v>4.509730897186254E-4</v>
      </c>
    </row>
    <row r="255" spans="15:16" x14ac:dyDescent="0.25">
      <c r="O255" s="19">
        <f t="shared" si="10"/>
        <v>0.12100000000000009</v>
      </c>
      <c r="P255" s="17">
        <f t="shared" si="9"/>
        <v>4.3584543784641226E-4</v>
      </c>
    </row>
    <row r="256" spans="15:16" x14ac:dyDescent="0.25">
      <c r="O256" s="19">
        <f t="shared" si="10"/>
        <v>0.12150000000000009</v>
      </c>
      <c r="P256" s="17">
        <f t="shared" si="9"/>
        <v>4.2121705743130796E-4</v>
      </c>
    </row>
    <row r="257" spans="15:16" x14ac:dyDescent="0.25">
      <c r="O257" s="19">
        <f t="shared" si="10"/>
        <v>0.12200000000000009</v>
      </c>
      <c r="P257" s="17">
        <f t="shared" si="9"/>
        <v>4.0707174076411309E-4</v>
      </c>
    </row>
    <row r="258" spans="15:16" x14ac:dyDescent="0.25">
      <c r="O258" s="19">
        <f t="shared" si="10"/>
        <v>0.12250000000000009</v>
      </c>
      <c r="P258" s="17">
        <f t="shared" si="9"/>
        <v>3.9339379750084782E-4</v>
      </c>
    </row>
    <row r="259" spans="15:16" x14ac:dyDescent="0.25">
      <c r="O259" s="19">
        <f t="shared" si="10"/>
        <v>0.1230000000000001</v>
      </c>
      <c r="P259" s="17">
        <f t="shared" si="9"/>
        <v>3.8016803842859051E-4</v>
      </c>
    </row>
    <row r="260" spans="15:16" x14ac:dyDescent="0.25">
      <c r="O260" s="19">
        <f t="shared" si="10"/>
        <v>0.1235000000000001</v>
      </c>
      <c r="P260" s="17">
        <f t="shared" si="9"/>
        <v>3.6737975973189706E-4</v>
      </c>
    </row>
    <row r="261" spans="15:16" x14ac:dyDescent="0.25">
      <c r="O261" s="19">
        <f t="shared" si="10"/>
        <v>0.1240000000000001</v>
      </c>
      <c r="P261" s="17">
        <f t="shared" si="9"/>
        <v>3.5501472774465421E-4</v>
      </c>
    </row>
    <row r="262" spans="15:16" x14ac:dyDescent="0.25">
      <c r="O262" s="19">
        <f t="shared" si="10"/>
        <v>0.1245000000000001</v>
      </c>
      <c r="P262" s="17">
        <f t="shared" si="9"/>
        <v>3.4305916417263848E-4</v>
      </c>
    </row>
    <row r="263" spans="15:16" x14ac:dyDescent="0.25">
      <c r="O263" s="19">
        <f t="shared" si="10"/>
        <v>0.12500000000000008</v>
      </c>
      <c r="P263" s="17">
        <f t="shared" si="9"/>
        <v>3.3149973177251717E-4</v>
      </c>
    </row>
    <row r="264" spans="15:16" x14ac:dyDescent="0.25">
      <c r="O264" s="19">
        <f t="shared" si="10"/>
        <v>0.12550000000000008</v>
      </c>
      <c r="P264" s="17">
        <f t="shared" si="9"/>
        <v>3.2032352047343357E-4</v>
      </c>
    </row>
    <row r="265" spans="15:16" x14ac:dyDescent="0.25">
      <c r="O265" s="19">
        <f t="shared" si="10"/>
        <v>0.12600000000000008</v>
      </c>
      <c r="P265" s="17">
        <f t="shared" si="9"/>
        <v>3.0951803392774961E-4</v>
      </c>
    </row>
    <row r="266" spans="15:16" x14ac:dyDescent="0.25">
      <c r="O266" s="19">
        <f t="shared" si="10"/>
        <v>0.12650000000000008</v>
      </c>
      <c r="P266" s="17">
        <f t="shared" si="9"/>
        <v>2.9907117647789863E-4</v>
      </c>
    </row>
    <row r="267" spans="15:16" x14ac:dyDescent="0.25">
      <c r="O267" s="19">
        <f t="shared" si="10"/>
        <v>0.12700000000000009</v>
      </c>
      <c r="P267" s="17">
        <f t="shared" si="9"/>
        <v>2.88971240526703E-4</v>
      </c>
    </row>
    <row r="268" spans="15:16" x14ac:dyDescent="0.25">
      <c r="O268" s="19">
        <f t="shared" si="10"/>
        <v>0.12750000000000009</v>
      </c>
      <c r="P268" s="17">
        <f t="shared" si="9"/>
        <v>2.792068942988979E-4</v>
      </c>
    </row>
    <row r="269" spans="15:16" x14ac:dyDescent="0.25">
      <c r="O269" s="19">
        <f t="shared" si="10"/>
        <v>0.12800000000000009</v>
      </c>
      <c r="P269" s="17">
        <f t="shared" si="9"/>
        <v>2.6976716998194109E-4</v>
      </c>
    </row>
    <row r="270" spans="15:16" x14ac:dyDescent="0.25">
      <c r="O270" s="19">
        <f t="shared" si="10"/>
        <v>0.12850000000000009</v>
      </c>
      <c r="P270" s="17">
        <f t="shared" ref="P270:P333" si="11">BINOMDIST($B$4,$B$3,O270,1)</f>
        <v>2.6064145223456971E-4</v>
      </c>
    </row>
    <row r="271" spans="15:16" x14ac:dyDescent="0.25">
      <c r="O271" s="19">
        <f t="shared" ref="O271:O334" si="12">O270+0.0005</f>
        <v>0.12900000000000009</v>
      </c>
      <c r="P271" s="17">
        <f t="shared" si="11"/>
        <v>2.5181946705190363E-4</v>
      </c>
    </row>
    <row r="272" spans="15:16" x14ac:dyDescent="0.25">
      <c r="O272" s="19">
        <f t="shared" si="12"/>
        <v>0.12950000000000009</v>
      </c>
      <c r="P272" s="17">
        <f t="shared" si="11"/>
        <v>2.4329127097622372E-4</v>
      </c>
    </row>
    <row r="273" spans="15:16" x14ac:dyDescent="0.25">
      <c r="O273" s="19">
        <f t="shared" si="12"/>
        <v>0.13000000000000009</v>
      </c>
      <c r="P273" s="17">
        <f t="shared" si="11"/>
        <v>2.3504724064288298E-4</v>
      </c>
    </row>
    <row r="274" spans="15:16" x14ac:dyDescent="0.25">
      <c r="O274" s="19">
        <f t="shared" si="12"/>
        <v>0.13050000000000009</v>
      </c>
      <c r="P274" s="17">
        <f t="shared" si="11"/>
        <v>2.2707806265112452E-4</v>
      </c>
    </row>
    <row r="275" spans="15:16" x14ac:dyDescent="0.25">
      <c r="O275" s="19">
        <f t="shared" si="12"/>
        <v>0.13100000000000009</v>
      </c>
      <c r="P275" s="17">
        <f t="shared" si="11"/>
        <v>2.1937472374988784E-4</v>
      </c>
    </row>
    <row r="276" spans="15:16" x14ac:dyDescent="0.25">
      <c r="O276" s="19">
        <f t="shared" si="12"/>
        <v>0.13150000000000009</v>
      </c>
      <c r="P276" s="17">
        <f t="shared" si="11"/>
        <v>2.1192850132898173E-4</v>
      </c>
    </row>
    <row r="277" spans="15:16" x14ac:dyDescent="0.25">
      <c r="O277" s="19">
        <f t="shared" si="12"/>
        <v>0.13200000000000009</v>
      </c>
      <c r="P277" s="17">
        <f t="shared" si="11"/>
        <v>2.0473095420628617E-4</v>
      </c>
    </row>
    <row r="278" spans="15:16" x14ac:dyDescent="0.25">
      <c r="O278" s="19">
        <f t="shared" si="12"/>
        <v>0.13250000000000009</v>
      </c>
      <c r="P278" s="17">
        <f t="shared" si="11"/>
        <v>1.9777391370192986E-4</v>
      </c>
    </row>
    <row r="279" spans="15:16" x14ac:dyDescent="0.25">
      <c r="O279" s="19">
        <f t="shared" si="12"/>
        <v>0.13300000000000009</v>
      </c>
      <c r="P279" s="17">
        <f t="shared" si="11"/>
        <v>1.91049474990669E-4</v>
      </c>
    </row>
    <row r="280" spans="15:16" x14ac:dyDescent="0.25">
      <c r="O280" s="19">
        <f t="shared" si="12"/>
        <v>0.13350000000000009</v>
      </c>
      <c r="P280" s="17">
        <f t="shared" si="11"/>
        <v>1.8454998872393654E-4</v>
      </c>
    </row>
    <row r="281" spans="15:16" x14ac:dyDescent="0.25">
      <c r="O281" s="19">
        <f t="shared" si="12"/>
        <v>0.13400000000000009</v>
      </c>
      <c r="P281" s="17">
        <f t="shared" si="11"/>
        <v>1.7826805291331675E-4</v>
      </c>
    </row>
    <row r="282" spans="15:16" x14ac:dyDescent="0.25">
      <c r="O282" s="19">
        <f t="shared" si="12"/>
        <v>0.13450000000000009</v>
      </c>
      <c r="P282" s="17">
        <f t="shared" si="11"/>
        <v>1.7219650506740958E-4</v>
      </c>
    </row>
    <row r="283" spans="15:16" x14ac:dyDescent="0.25">
      <c r="O283" s="19">
        <f t="shared" si="12"/>
        <v>0.13500000000000009</v>
      </c>
      <c r="P283" s="17">
        <f t="shared" si="11"/>
        <v>1.6632841457434034E-4</v>
      </c>
    </row>
    <row r="284" spans="15:16" x14ac:dyDescent="0.25">
      <c r="O284" s="19">
        <f t="shared" si="12"/>
        <v>0.13550000000000009</v>
      </c>
      <c r="P284" s="17">
        <f t="shared" si="11"/>
        <v>1.6065707532235141E-4</v>
      </c>
    </row>
    <row r="285" spans="15:16" x14ac:dyDescent="0.25">
      <c r="O285" s="19">
        <f t="shared" si="12"/>
        <v>0.13600000000000009</v>
      </c>
      <c r="P285" s="17">
        <f t="shared" si="11"/>
        <v>1.5517599855118243E-4</v>
      </c>
    </row>
    <row r="286" spans="15:16" x14ac:dyDescent="0.25">
      <c r="O286" s="19">
        <f t="shared" si="12"/>
        <v>0.13650000000000009</v>
      </c>
      <c r="P286" s="17">
        <f t="shared" si="11"/>
        <v>1.4987890592713872E-4</v>
      </c>
    </row>
    <row r="287" spans="15:16" x14ac:dyDescent="0.25">
      <c r="O287" s="19">
        <f t="shared" si="12"/>
        <v>0.13700000000000009</v>
      </c>
      <c r="P287" s="17">
        <f t="shared" si="11"/>
        <v>1.4475972283497821E-4</v>
      </c>
    </row>
    <row r="288" spans="15:16" x14ac:dyDescent="0.25">
      <c r="O288" s="19">
        <f t="shared" si="12"/>
        <v>0.13750000000000009</v>
      </c>
      <c r="P288" s="17">
        <f t="shared" si="11"/>
        <v>1.3981257187994345E-4</v>
      </c>
    </row>
    <row r="289" spans="15:16" x14ac:dyDescent="0.25">
      <c r="O289" s="19">
        <f t="shared" si="12"/>
        <v>0.13800000000000009</v>
      </c>
      <c r="P289" s="17">
        <f t="shared" si="11"/>
        <v>1.3503176659347425E-4</v>
      </c>
    </row>
    <row r="290" spans="15:16" x14ac:dyDescent="0.25">
      <c r="O290" s="19">
        <f t="shared" si="12"/>
        <v>0.1385000000000001</v>
      </c>
      <c r="P290" s="17">
        <f t="shared" si="11"/>
        <v>1.3041180533632707E-4</v>
      </c>
    </row>
    <row r="291" spans="15:16" x14ac:dyDescent="0.25">
      <c r="O291" s="19">
        <f t="shared" si="12"/>
        <v>0.1390000000000001</v>
      </c>
      <c r="P291" s="17">
        <f t="shared" si="11"/>
        <v>1.2594736539302078E-4</v>
      </c>
    </row>
    <row r="292" spans="15:16" x14ac:dyDescent="0.25">
      <c r="O292" s="19">
        <f t="shared" si="12"/>
        <v>0.1395000000000001</v>
      </c>
      <c r="P292" s="17">
        <f t="shared" si="11"/>
        <v>1.2163329725171029E-4</v>
      </c>
    </row>
    <row r="293" spans="15:16" x14ac:dyDescent="0.25">
      <c r="O293" s="19">
        <f t="shared" si="12"/>
        <v>0.1400000000000001</v>
      </c>
      <c r="P293" s="17">
        <f t="shared" si="11"/>
        <v>1.1746461906376504E-4</v>
      </c>
    </row>
    <row r="294" spans="15:16" x14ac:dyDescent="0.25">
      <c r="O294" s="19">
        <f t="shared" si="12"/>
        <v>0.1405000000000001</v>
      </c>
      <c r="P294" s="17">
        <f t="shared" si="11"/>
        <v>1.1343651127751314E-4</v>
      </c>
    </row>
    <row r="295" spans="15:16" x14ac:dyDescent="0.25">
      <c r="O295" s="19">
        <f t="shared" si="12"/>
        <v>0.1410000000000001</v>
      </c>
      <c r="P295" s="17">
        <f t="shared" si="11"/>
        <v>1.0954431144076466E-4</v>
      </c>
    </row>
    <row r="296" spans="15:16" x14ac:dyDescent="0.25">
      <c r="O296" s="19">
        <f t="shared" si="12"/>
        <v>0.1415000000000001</v>
      </c>
      <c r="P296" s="17">
        <f t="shared" si="11"/>
        <v>1.0578350916690501E-4</v>
      </c>
    </row>
    <row r="297" spans="15:16" x14ac:dyDescent="0.25">
      <c r="O297" s="19">
        <f t="shared" si="12"/>
        <v>0.1420000000000001</v>
      </c>
      <c r="P297" s="17">
        <f t="shared" si="11"/>
        <v>1.0214974125950045E-4</v>
      </c>
    </row>
    <row r="298" spans="15:16" x14ac:dyDescent="0.25">
      <c r="O298" s="19">
        <f t="shared" si="12"/>
        <v>0.1425000000000001</v>
      </c>
      <c r="P298" s="17">
        <f t="shared" si="11"/>
        <v>9.863878699050743E-5</v>
      </c>
    </row>
    <row r="299" spans="15:16" x14ac:dyDescent="0.25">
      <c r="O299" s="19">
        <f t="shared" si="12"/>
        <v>0.1430000000000001</v>
      </c>
      <c r="P299" s="17">
        <f t="shared" si="11"/>
        <v>9.524656352733885E-5</v>
      </c>
    </row>
    <row r="300" spans="15:16" x14ac:dyDescent="0.25">
      <c r="O300" s="19">
        <f t="shared" si="12"/>
        <v>0.1435000000000001</v>
      </c>
      <c r="P300" s="17">
        <f t="shared" si="11"/>
        <v>9.1969121504172636E-5</v>
      </c>
    </row>
    <row r="301" spans="15:16" x14ac:dyDescent="0.25">
      <c r="O301" s="19">
        <f t="shared" si="12"/>
        <v>0.1440000000000001</v>
      </c>
      <c r="P301" s="17">
        <f t="shared" si="11"/>
        <v>8.8802640733033356E-5</v>
      </c>
    </row>
    <row r="302" spans="15:16" x14ac:dyDescent="0.25">
      <c r="O302" s="19">
        <f t="shared" si="12"/>
        <v>0.1445000000000001</v>
      </c>
      <c r="P302" s="17">
        <f t="shared" si="11"/>
        <v>8.574342605031491E-5</v>
      </c>
    </row>
    <row r="303" spans="15:16" x14ac:dyDescent="0.25">
      <c r="O303" s="19">
        <f t="shared" si="12"/>
        <v>0.1450000000000001</v>
      </c>
      <c r="P303" s="17">
        <f t="shared" si="11"/>
        <v>8.2787903294539691E-5</v>
      </c>
    </row>
    <row r="304" spans="15:16" x14ac:dyDescent="0.25">
      <c r="O304" s="19">
        <f t="shared" si="12"/>
        <v>0.1455000000000001</v>
      </c>
      <c r="P304" s="17">
        <f t="shared" si="11"/>
        <v>7.9932615411285212E-5</v>
      </c>
    </row>
    <row r="305" spans="15:16" x14ac:dyDescent="0.25">
      <c r="O305" s="19">
        <f t="shared" si="12"/>
        <v>0.1460000000000001</v>
      </c>
      <c r="P305" s="17">
        <f t="shared" si="11"/>
        <v>7.717421868132346E-5</v>
      </c>
    </row>
    <row r="306" spans="15:16" x14ac:dyDescent="0.25">
      <c r="O306" s="19">
        <f t="shared" si="12"/>
        <v>0.1465000000000001</v>
      </c>
      <c r="P306" s="17">
        <f t="shared" si="11"/>
        <v>7.4509479068145709E-5</v>
      </c>
    </row>
    <row r="307" spans="15:16" x14ac:dyDescent="0.25">
      <c r="O307" s="19">
        <f t="shared" si="12"/>
        <v>0.1470000000000001</v>
      </c>
      <c r="P307" s="17">
        <f t="shared" si="11"/>
        <v>7.1935268681164917E-5</v>
      </c>
    </row>
    <row r="308" spans="15:16" x14ac:dyDescent="0.25">
      <c r="O308" s="19">
        <f t="shared" si="12"/>
        <v>0.1475000000000001</v>
      </c>
      <c r="P308" s="17">
        <f t="shared" si="11"/>
        <v>6.944856235098753E-5</v>
      </c>
    </row>
    <row r="309" spans="15:16" x14ac:dyDescent="0.25">
      <c r="O309" s="19">
        <f t="shared" si="12"/>
        <v>0.1480000000000001</v>
      </c>
      <c r="P309" s="17">
        <f t="shared" si="11"/>
        <v>6.7046434313276554E-5</v>
      </c>
    </row>
    <row r="310" spans="15:16" x14ac:dyDescent="0.25">
      <c r="O310" s="19">
        <f t="shared" si="12"/>
        <v>0.1485000000000001</v>
      </c>
      <c r="P310" s="17">
        <f t="shared" si="11"/>
        <v>6.4726054997814588E-5</v>
      </c>
    </row>
    <row r="311" spans="15:16" x14ac:dyDescent="0.25">
      <c r="O311" s="19">
        <f t="shared" si="12"/>
        <v>0.1490000000000001</v>
      </c>
      <c r="P311" s="17">
        <f t="shared" si="11"/>
        <v>6.2484687919493417E-5</v>
      </c>
    </row>
    <row r="312" spans="15:16" x14ac:dyDescent="0.25">
      <c r="O312" s="19">
        <f t="shared" si="12"/>
        <v>0.14950000000000011</v>
      </c>
      <c r="P312" s="17">
        <f t="shared" si="11"/>
        <v>6.031968666805084E-5</v>
      </c>
    </row>
    <row r="313" spans="15:16" x14ac:dyDescent="0.25">
      <c r="O313" s="19">
        <f t="shared" si="12"/>
        <v>0.15000000000000011</v>
      </c>
      <c r="P313" s="17">
        <f t="shared" si="11"/>
        <v>5.8228491993471475E-5</v>
      </c>
    </row>
    <row r="314" spans="15:16" x14ac:dyDescent="0.25">
      <c r="O314" s="19">
        <f t="shared" si="12"/>
        <v>0.15050000000000011</v>
      </c>
      <c r="P314" s="17">
        <f t="shared" si="11"/>
        <v>5.620862898406696E-5</v>
      </c>
    </row>
    <row r="315" spans="15:16" x14ac:dyDescent="0.25">
      <c r="O315" s="19">
        <f t="shared" si="12"/>
        <v>0.15100000000000011</v>
      </c>
      <c r="P315" s="17">
        <f t="shared" si="11"/>
        <v>5.4257704334340247E-5</v>
      </c>
    </row>
    <row r="316" spans="15:16" x14ac:dyDescent="0.25">
      <c r="O316" s="19">
        <f t="shared" si="12"/>
        <v>0.15150000000000011</v>
      </c>
      <c r="P316" s="17">
        <f t="shared" si="11"/>
        <v>5.237340369982696E-5</v>
      </c>
    </row>
    <row r="317" spans="15:16" x14ac:dyDescent="0.25">
      <c r="O317" s="19">
        <f t="shared" si="12"/>
        <v>0.15200000000000011</v>
      </c>
      <c r="P317" s="17">
        <f t="shared" si="11"/>
        <v>5.0553489136194068E-5</v>
      </c>
    </row>
    <row r="318" spans="15:16" x14ac:dyDescent="0.25">
      <c r="O318" s="19">
        <f t="shared" si="12"/>
        <v>0.15250000000000011</v>
      </c>
      <c r="P318" s="17">
        <f t="shared" si="11"/>
        <v>4.8795796619958248E-5</v>
      </c>
    </row>
    <row r="319" spans="15:16" x14ac:dyDescent="0.25">
      <c r="O319" s="19">
        <f t="shared" si="12"/>
        <v>0.15300000000000011</v>
      </c>
      <c r="P319" s="17">
        <f t="shared" si="11"/>
        <v>4.7098233648271529E-5</v>
      </c>
    </row>
    <row r="320" spans="15:16" x14ac:dyDescent="0.25">
      <c r="O320" s="19">
        <f t="shared" si="12"/>
        <v>0.15350000000000011</v>
      </c>
      <c r="P320" s="17">
        <f t="shared" si="11"/>
        <v>4.5458776915292087E-5</v>
      </c>
    </row>
    <row r="321" spans="15:16" x14ac:dyDescent="0.25">
      <c r="O321" s="19">
        <f t="shared" si="12"/>
        <v>0.15400000000000011</v>
      </c>
      <c r="P321" s="17">
        <f t="shared" si="11"/>
        <v>4.3875470062745167E-5</v>
      </c>
    </row>
    <row r="322" spans="15:16" x14ac:dyDescent="0.25">
      <c r="O322" s="19">
        <f t="shared" si="12"/>
        <v>0.15450000000000011</v>
      </c>
      <c r="P322" s="17">
        <f t="shared" si="11"/>
        <v>4.2346421502341735E-5</v>
      </c>
    </row>
    <row r="323" spans="15:16" x14ac:dyDescent="0.25">
      <c r="O323" s="19">
        <f t="shared" si="12"/>
        <v>0.15500000000000011</v>
      </c>
      <c r="P323" s="17">
        <f t="shared" si="11"/>
        <v>4.086980230780427E-5</v>
      </c>
    </row>
    <row r="324" spans="15:16" x14ac:dyDescent="0.25">
      <c r="O324" s="19">
        <f t="shared" si="12"/>
        <v>0.15550000000000011</v>
      </c>
      <c r="P324" s="17">
        <f t="shared" si="11"/>
        <v>3.9443844174310541E-5</v>
      </c>
    </row>
    <row r="325" spans="15:16" x14ac:dyDescent="0.25">
      <c r="O325" s="19">
        <f t="shared" si="12"/>
        <v>0.15600000000000011</v>
      </c>
      <c r="P325" s="17">
        <f t="shared" si="11"/>
        <v>3.8066837443239874E-5</v>
      </c>
    </row>
    <row r="326" spans="15:16" x14ac:dyDescent="0.25">
      <c r="O326" s="19">
        <f t="shared" si="12"/>
        <v>0.15650000000000011</v>
      </c>
      <c r="P326" s="17">
        <f t="shared" si="11"/>
        <v>3.6737129190165975E-5</v>
      </c>
    </row>
    <row r="327" spans="15:16" x14ac:dyDescent="0.25">
      <c r="O327" s="19">
        <f t="shared" si="12"/>
        <v>0.15700000000000011</v>
      </c>
      <c r="P327" s="17">
        <f t="shared" si="11"/>
        <v>3.5453121374109901E-5</v>
      </c>
    </row>
    <row r="328" spans="15:16" x14ac:dyDescent="0.25">
      <c r="O328" s="19">
        <f t="shared" si="12"/>
        <v>0.15750000000000011</v>
      </c>
      <c r="P328" s="17">
        <f t="shared" si="11"/>
        <v>3.4213269046122267E-5</v>
      </c>
    </row>
    <row r="329" spans="15:16" x14ac:dyDescent="0.25">
      <c r="O329" s="19">
        <f t="shared" si="12"/>
        <v>0.15800000000000011</v>
      </c>
      <c r="P329" s="17">
        <f t="shared" si="11"/>
        <v>3.3016078615328667E-5</v>
      </c>
    </row>
    <row r="330" spans="15:16" x14ac:dyDescent="0.25">
      <c r="O330" s="19">
        <f t="shared" si="12"/>
        <v>0.15850000000000011</v>
      </c>
      <c r="P330" s="17">
        <f t="shared" si="11"/>
        <v>3.1860106170625117E-5</v>
      </c>
    </row>
    <row r="331" spans="15:16" x14ac:dyDescent="0.25">
      <c r="O331" s="19">
        <f t="shared" si="12"/>
        <v>0.15900000000000011</v>
      </c>
      <c r="P331" s="17">
        <f t="shared" si="11"/>
        <v>3.0743955856271094E-5</v>
      </c>
    </row>
    <row r="332" spans="15:16" x14ac:dyDescent="0.25">
      <c r="O332" s="19">
        <f t="shared" si="12"/>
        <v>0.15950000000000011</v>
      </c>
      <c r="P332" s="17">
        <f t="shared" si="11"/>
        <v>2.9666278299678231E-5</v>
      </c>
    </row>
    <row r="333" spans="15:16" x14ac:dyDescent="0.25">
      <c r="O333" s="19">
        <f t="shared" si="12"/>
        <v>0.16000000000000011</v>
      </c>
      <c r="P333" s="17">
        <f t="shared" si="11"/>
        <v>2.8625769089748214E-5</v>
      </c>
    </row>
    <row r="334" spans="15:16" x14ac:dyDescent="0.25">
      <c r="O334" s="19">
        <f t="shared" si="12"/>
        <v>0.16050000000000011</v>
      </c>
      <c r="P334" s="17">
        <f t="shared" ref="P334:P397" si="13">BINOMDIST($B$4,$B$3,O334,1)</f>
        <v>2.7621167304161727E-5</v>
      </c>
    </row>
    <row r="335" spans="15:16" x14ac:dyDescent="0.25">
      <c r="O335" s="19">
        <f t="shared" ref="O335:O398" si="14">O334+0.0005</f>
        <v>0.16100000000000012</v>
      </c>
      <c r="P335" s="17">
        <f t="shared" si="13"/>
        <v>2.6651254084073483E-5</v>
      </c>
    </row>
    <row r="336" spans="15:16" x14ac:dyDescent="0.25">
      <c r="O336" s="19">
        <f t="shared" si="14"/>
        <v>0.16150000000000012</v>
      </c>
      <c r="P336" s="17">
        <f t="shared" si="13"/>
        <v>2.5714851254712107E-5</v>
      </c>
    </row>
    <row r="337" spans="15:16" x14ac:dyDescent="0.25">
      <c r="O337" s="19">
        <f t="shared" si="14"/>
        <v>0.16200000000000012</v>
      </c>
      <c r="P337" s="17">
        <f t="shared" si="13"/>
        <v>2.4810819990434339E-5</v>
      </c>
    </row>
    <row r="338" spans="15:16" x14ac:dyDescent="0.25">
      <c r="O338" s="19">
        <f t="shared" si="14"/>
        <v>0.16250000000000012</v>
      </c>
      <c r="P338" s="17">
        <f t="shared" si="13"/>
        <v>2.3938059522824295E-5</v>
      </c>
    </row>
    <row r="339" spans="15:16" x14ac:dyDescent="0.25">
      <c r="O339" s="19">
        <f t="shared" si="14"/>
        <v>0.16300000000000012</v>
      </c>
      <c r="P339" s="17">
        <f t="shared" si="13"/>
        <v>2.3095505890476067E-5</v>
      </c>
    </row>
    <row r="340" spans="15:16" x14ac:dyDescent="0.25">
      <c r="O340" s="19">
        <f t="shared" si="14"/>
        <v>0.16350000000000012</v>
      </c>
      <c r="P340" s="17">
        <f t="shared" si="13"/>
        <v>2.2282130729136793E-5</v>
      </c>
    </row>
    <row r="341" spans="15:16" x14ac:dyDescent="0.25">
      <c r="O341" s="19">
        <f t="shared" si="14"/>
        <v>0.16400000000000012</v>
      </c>
      <c r="P341" s="17">
        <f t="shared" si="13"/>
        <v>2.1496940100931647E-5</v>
      </c>
    </row>
    <row r="342" spans="15:16" x14ac:dyDescent="0.25">
      <c r="O342" s="19">
        <f t="shared" si="14"/>
        <v>0.16450000000000012</v>
      </c>
      <c r="P342" s="17">
        <f t="shared" si="13"/>
        <v>2.0738973361429228E-5</v>
      </c>
    </row>
    <row r="343" spans="15:16" x14ac:dyDescent="0.25">
      <c r="O343" s="19">
        <f t="shared" si="14"/>
        <v>0.16500000000000012</v>
      </c>
      <c r="P343" s="17">
        <f t="shared" si="13"/>
        <v>2.0007302063346483E-5</v>
      </c>
    </row>
    <row r="344" spans="15:16" x14ac:dyDescent="0.25">
      <c r="O344" s="19">
        <f t="shared" si="14"/>
        <v>0.16550000000000012</v>
      </c>
      <c r="P344" s="17">
        <f t="shared" si="13"/>
        <v>1.9301028895729316E-5</v>
      </c>
    </row>
    <row r="345" spans="15:16" x14ac:dyDescent="0.25">
      <c r="O345" s="19">
        <f t="shared" si="14"/>
        <v>0.16600000000000012</v>
      </c>
      <c r="P345" s="17">
        <f t="shared" si="13"/>
        <v>1.8619286657480714E-5</v>
      </c>
    </row>
    <row r="346" spans="15:16" x14ac:dyDescent="0.25">
      <c r="O346" s="19">
        <f t="shared" si="14"/>
        <v>0.16650000000000012</v>
      </c>
      <c r="P346" s="17">
        <f t="shared" si="13"/>
        <v>1.7961237264143455E-5</v>
      </c>
    </row>
    <row r="347" spans="15:16" x14ac:dyDescent="0.25">
      <c r="O347" s="19">
        <f t="shared" si="14"/>
        <v>0.16700000000000012</v>
      </c>
      <c r="P347" s="17">
        <f t="shared" si="13"/>
        <v>1.7326070786880406E-5</v>
      </c>
    </row>
    <row r="348" spans="15:16" x14ac:dyDescent="0.25">
      <c r="O348" s="19">
        <f t="shared" si="14"/>
        <v>0.16750000000000012</v>
      </c>
      <c r="P348" s="17">
        <f t="shared" si="13"/>
        <v>1.671300452262509E-5</v>
      </c>
    </row>
    <row r="349" spans="15:16" x14ac:dyDescent="0.25">
      <c r="O349" s="19">
        <f t="shared" si="14"/>
        <v>0.16800000000000012</v>
      </c>
      <c r="P349" s="17">
        <f t="shared" si="13"/>
        <v>1.6121282094411409E-5</v>
      </c>
    </row>
    <row r="350" spans="15:16" x14ac:dyDescent="0.25">
      <c r="O350" s="19">
        <f t="shared" si="14"/>
        <v>0.16850000000000012</v>
      </c>
      <c r="P350" s="17">
        <f t="shared" si="13"/>
        <v>1.5550172580918135E-5</v>
      </c>
    </row>
    <row r="351" spans="15:16" x14ac:dyDescent="0.25">
      <c r="O351" s="19">
        <f t="shared" si="14"/>
        <v>0.16900000000000012</v>
      </c>
      <c r="P351" s="17">
        <f t="shared" si="13"/>
        <v>1.4998969674298193E-5</v>
      </c>
    </row>
    <row r="352" spans="15:16" x14ac:dyDescent="0.25">
      <c r="O352" s="19">
        <f t="shared" si="14"/>
        <v>0.16950000000000012</v>
      </c>
      <c r="P352" s="17">
        <f t="shared" si="13"/>
        <v>1.4466990865388085E-5</v>
      </c>
    </row>
    <row r="353" spans="15:16" x14ac:dyDescent="0.25">
      <c r="O353" s="19">
        <f t="shared" si="14"/>
        <v>0.17000000000000012</v>
      </c>
      <c r="P353" s="17">
        <f t="shared" si="13"/>
        <v>1.3953576655424504E-5</v>
      </c>
    </row>
    <row r="354" spans="15:16" x14ac:dyDescent="0.25">
      <c r="O354" s="19">
        <f t="shared" si="14"/>
        <v>0.17050000000000012</v>
      </c>
      <c r="P354" s="17">
        <f t="shared" si="13"/>
        <v>1.3458089793419555E-5</v>
      </c>
    </row>
    <row r="355" spans="15:16" x14ac:dyDescent="0.25">
      <c r="O355" s="19">
        <f t="shared" si="14"/>
        <v>0.17100000000000012</v>
      </c>
      <c r="P355" s="17">
        <f t="shared" si="13"/>
        <v>1.2979914538375157E-5</v>
      </c>
    </row>
    <row r="356" spans="15:16" x14ac:dyDescent="0.25">
      <c r="O356" s="19">
        <f t="shared" si="14"/>
        <v>0.17150000000000012</v>
      </c>
      <c r="P356" s="17">
        <f t="shared" si="13"/>
        <v>1.2518455945541194E-5</v>
      </c>
    </row>
    <row r="357" spans="15:16" x14ac:dyDescent="0.25">
      <c r="O357" s="19">
        <f t="shared" si="14"/>
        <v>0.17200000000000013</v>
      </c>
      <c r="P357" s="17">
        <f t="shared" si="13"/>
        <v>1.2073139175948165E-5</v>
      </c>
    </row>
    <row r="358" spans="15:16" x14ac:dyDescent="0.25">
      <c r="O358" s="19">
        <f t="shared" si="14"/>
        <v>0.17250000000000013</v>
      </c>
      <c r="P358" s="17">
        <f t="shared" si="13"/>
        <v>1.1643408828468107E-5</v>
      </c>
    </row>
    <row r="359" spans="15:16" x14ac:dyDescent="0.25">
      <c r="O359" s="19">
        <f t="shared" si="14"/>
        <v>0.17300000000000013</v>
      </c>
      <c r="P359" s="17">
        <f t="shared" si="13"/>
        <v>1.1228728293682145E-5</v>
      </c>
    </row>
    <row r="360" spans="15:16" x14ac:dyDescent="0.25">
      <c r="O360" s="19">
        <f t="shared" si="14"/>
        <v>0.17350000000000013</v>
      </c>
      <c r="P360" s="17">
        <f t="shared" si="13"/>
        <v>1.0828579128855334E-5</v>
      </c>
    </row>
    <row r="361" spans="15:16" x14ac:dyDescent="0.25">
      <c r="O361" s="19">
        <f t="shared" si="14"/>
        <v>0.17400000000000013</v>
      </c>
      <c r="P361" s="17">
        <f t="shared" si="13"/>
        <v>1.0442460453340901E-5</v>
      </c>
    </row>
    <row r="362" spans="15:16" x14ac:dyDescent="0.25">
      <c r="O362" s="19">
        <f t="shared" si="14"/>
        <v>0.17450000000000013</v>
      </c>
      <c r="P362" s="17">
        <f t="shared" si="13"/>
        <v>1.0069888363758303E-5</v>
      </c>
    </row>
    <row r="363" spans="15:16" x14ac:dyDescent="0.25">
      <c r="O363" s="19">
        <f t="shared" si="14"/>
        <v>0.17500000000000013</v>
      </c>
      <c r="P363" s="17">
        <f t="shared" si="13"/>
        <v>9.7103953683097197E-6</v>
      </c>
    </row>
    <row r="364" spans="15:16" x14ac:dyDescent="0.25">
      <c r="O364" s="19">
        <f t="shared" si="14"/>
        <v>0.17550000000000013</v>
      </c>
      <c r="P364" s="17">
        <f t="shared" si="13"/>
        <v>9.3635298396196763E-6</v>
      </c>
    </row>
    <row r="365" spans="15:16" x14ac:dyDescent="0.25">
      <c r="O365" s="19">
        <f t="shared" si="14"/>
        <v>0.17600000000000013</v>
      </c>
      <c r="P365" s="17">
        <f t="shared" si="13"/>
        <v>9.0288554855016394E-6</v>
      </c>
    </row>
    <row r="366" spans="15:16" x14ac:dyDescent="0.25">
      <c r="O366" s="19">
        <f t="shared" si="14"/>
        <v>0.17650000000000013</v>
      </c>
      <c r="P366" s="17">
        <f t="shared" si="13"/>
        <v>8.7059508370750662E-6</v>
      </c>
    </row>
    <row r="367" spans="15:16" x14ac:dyDescent="0.25">
      <c r="O367" s="19">
        <f t="shared" si="14"/>
        <v>0.17700000000000013</v>
      </c>
      <c r="P367" s="17">
        <f t="shared" si="13"/>
        <v>8.3944087536736863E-6</v>
      </c>
    </row>
    <row r="368" spans="15:16" x14ac:dyDescent="0.25">
      <c r="O368" s="19">
        <f t="shared" si="14"/>
        <v>0.17750000000000013</v>
      </c>
      <c r="P368" s="17">
        <f t="shared" si="13"/>
        <v>8.0938359440041838E-6</v>
      </c>
    </row>
    <row r="369" spans="15:16" x14ac:dyDescent="0.25">
      <c r="O369" s="19">
        <f t="shared" si="14"/>
        <v>0.17800000000000013</v>
      </c>
      <c r="P369" s="17">
        <f t="shared" si="13"/>
        <v>7.8038525030310295E-6</v>
      </c>
    </row>
    <row r="370" spans="15:16" x14ac:dyDescent="0.25">
      <c r="O370" s="19">
        <f t="shared" si="14"/>
        <v>0.17850000000000013</v>
      </c>
      <c r="P370" s="17">
        <f t="shared" si="13"/>
        <v>7.524091464080281E-6</v>
      </c>
    </row>
    <row r="371" spans="15:16" x14ac:dyDescent="0.25">
      <c r="O371" s="19">
        <f t="shared" si="14"/>
        <v>0.17900000000000013</v>
      </c>
      <c r="P371" s="17">
        <f t="shared" si="13"/>
        <v>7.2541983656708863E-6</v>
      </c>
    </row>
    <row r="372" spans="15:16" x14ac:dyDescent="0.25">
      <c r="O372" s="19">
        <f t="shared" si="14"/>
        <v>0.17950000000000013</v>
      </c>
      <c r="P372" s="17">
        <f t="shared" si="13"/>
        <v>6.993830832597823E-6</v>
      </c>
    </row>
    <row r="373" spans="15:16" x14ac:dyDescent="0.25">
      <c r="O373" s="19">
        <f t="shared" si="14"/>
        <v>0.18000000000000013</v>
      </c>
      <c r="P373" s="17">
        <f t="shared" si="13"/>
        <v>6.7426581708064401E-6</v>
      </c>
    </row>
    <row r="374" spans="15:16" x14ac:dyDescent="0.25">
      <c r="O374" s="19">
        <f t="shared" si="14"/>
        <v>0.18050000000000013</v>
      </c>
      <c r="P374" s="17">
        <f t="shared" si="13"/>
        <v>6.5003609756117916E-6</v>
      </c>
    </row>
    <row r="375" spans="15:16" x14ac:dyDescent="0.25">
      <c r="O375" s="19">
        <f t="shared" si="14"/>
        <v>0.18100000000000013</v>
      </c>
      <c r="P375" s="17">
        <f t="shared" si="13"/>
        <v>6.2666307528313722E-6</v>
      </c>
    </row>
    <row r="376" spans="15:16" x14ac:dyDescent="0.25">
      <c r="O376" s="19">
        <f t="shared" si="14"/>
        <v>0.18150000000000013</v>
      </c>
      <c r="P376" s="17">
        <f t="shared" si="13"/>
        <v>6.0411695524128205E-6</v>
      </c>
    </row>
    <row r="377" spans="15:16" x14ac:dyDescent="0.25">
      <c r="O377" s="19">
        <f t="shared" si="14"/>
        <v>0.18200000000000013</v>
      </c>
      <c r="P377" s="17">
        <f t="shared" si="13"/>
        <v>5.8236896141521293E-6</v>
      </c>
    </row>
    <row r="378" spans="15:16" x14ac:dyDescent="0.25">
      <c r="O378" s="19">
        <f t="shared" si="14"/>
        <v>0.18250000000000013</v>
      </c>
      <c r="P378" s="17">
        <f t="shared" si="13"/>
        <v>5.6139130251098727E-6</v>
      </c>
    </row>
    <row r="379" spans="15:16" x14ac:dyDescent="0.25">
      <c r="O379" s="19">
        <f t="shared" si="14"/>
        <v>0.18300000000000013</v>
      </c>
      <c r="P379" s="17">
        <f t="shared" si="13"/>
        <v>5.411571388346544E-6</v>
      </c>
    </row>
    <row r="380" spans="15:16" x14ac:dyDescent="0.25">
      <c r="O380" s="19">
        <f t="shared" si="14"/>
        <v>0.18350000000000014</v>
      </c>
      <c r="P380" s="17">
        <f t="shared" si="13"/>
        <v>5.2164055026091298E-6</v>
      </c>
    </row>
    <row r="381" spans="15:16" x14ac:dyDescent="0.25">
      <c r="O381" s="19">
        <f t="shared" si="14"/>
        <v>0.18400000000000014</v>
      </c>
      <c r="P381" s="17">
        <f t="shared" si="13"/>
        <v>5.0281650526136426E-6</v>
      </c>
    </row>
    <row r="382" spans="15:16" x14ac:dyDescent="0.25">
      <c r="O382" s="19">
        <f t="shared" si="14"/>
        <v>0.18450000000000014</v>
      </c>
      <c r="P382" s="17">
        <f t="shared" si="13"/>
        <v>4.8466083095788105E-6</v>
      </c>
    </row>
    <row r="383" spans="15:16" x14ac:dyDescent="0.25">
      <c r="O383" s="19">
        <f t="shared" si="14"/>
        <v>0.18500000000000014</v>
      </c>
      <c r="P383" s="17">
        <f t="shared" si="13"/>
        <v>4.6715018416781899E-6</v>
      </c>
    </row>
    <row r="384" spans="15:16" x14ac:dyDescent="0.25">
      <c r="O384" s="19">
        <f t="shared" si="14"/>
        <v>0.18550000000000014</v>
      </c>
      <c r="P384" s="17">
        <f t="shared" si="13"/>
        <v>4.5026202340873141E-6</v>
      </c>
    </row>
    <row r="385" spans="15:16" x14ac:dyDescent="0.25">
      <c r="O385" s="19">
        <f t="shared" si="14"/>
        <v>0.18600000000000014</v>
      </c>
      <c r="P385" s="17">
        <f t="shared" si="13"/>
        <v>4.3397458183141223E-6</v>
      </c>
    </row>
    <row r="386" spans="15:16" x14ac:dyDescent="0.25">
      <c r="O386" s="19">
        <f t="shared" si="14"/>
        <v>0.18650000000000014</v>
      </c>
      <c r="P386" s="17">
        <f t="shared" si="13"/>
        <v>4.1826684105097251E-6</v>
      </c>
    </row>
    <row r="387" spans="15:16" x14ac:dyDescent="0.25">
      <c r="O387" s="19">
        <f t="shared" si="14"/>
        <v>0.18700000000000014</v>
      </c>
      <c r="P387" s="17">
        <f t="shared" si="13"/>
        <v>4.031185058467233E-6</v>
      </c>
    </row>
    <row r="388" spans="15:16" x14ac:dyDescent="0.25">
      <c r="O388" s="19">
        <f t="shared" si="14"/>
        <v>0.18750000000000014</v>
      </c>
      <c r="P388" s="17">
        <f t="shared" si="13"/>
        <v>3.8850997970249437E-6</v>
      </c>
    </row>
    <row r="389" spans="15:16" x14ac:dyDescent="0.25">
      <c r="O389" s="19">
        <f t="shared" si="14"/>
        <v>0.18800000000000014</v>
      </c>
      <c r="P389" s="17">
        <f t="shared" si="13"/>
        <v>3.7442234115998475E-6</v>
      </c>
    </row>
    <row r="390" spans="15:16" x14ac:dyDescent="0.25">
      <c r="O390" s="19">
        <f t="shared" si="14"/>
        <v>0.18850000000000014</v>
      </c>
      <c r="P390" s="17">
        <f t="shared" si="13"/>
        <v>3.6083732095857853E-6</v>
      </c>
    </row>
    <row r="391" spans="15:16" x14ac:dyDescent="0.25">
      <c r="O391" s="19">
        <f t="shared" si="14"/>
        <v>0.18900000000000014</v>
      </c>
      <c r="P391" s="17">
        <f t="shared" si="13"/>
        <v>3.4773727993594165E-6</v>
      </c>
    </row>
    <row r="392" spans="15:16" x14ac:dyDescent="0.25">
      <c r="O392" s="19">
        <f t="shared" si="14"/>
        <v>0.18950000000000014</v>
      </c>
      <c r="P392" s="17">
        <f t="shared" si="13"/>
        <v>3.3510518766451654E-6</v>
      </c>
    </row>
    <row r="393" spans="15:16" x14ac:dyDescent="0.25">
      <c r="O393" s="19">
        <f t="shared" si="14"/>
        <v>0.19000000000000014</v>
      </c>
      <c r="P393" s="17">
        <f t="shared" si="13"/>
        <v>3.2292460179985171E-6</v>
      </c>
    </row>
    <row r="394" spans="15:16" x14ac:dyDescent="0.25">
      <c r="O394" s="19">
        <f t="shared" si="14"/>
        <v>0.19050000000000014</v>
      </c>
      <c r="P394" s="17">
        <f t="shared" si="13"/>
        <v>3.1117964811745149E-6</v>
      </c>
    </row>
    <row r="395" spans="15:16" x14ac:dyDescent="0.25">
      <c r="O395" s="19">
        <f t="shared" si="14"/>
        <v>0.19100000000000014</v>
      </c>
      <c r="P395" s="17">
        <f t="shared" si="13"/>
        <v>2.998550012156039E-6</v>
      </c>
    </row>
    <row r="396" spans="15:16" x14ac:dyDescent="0.25">
      <c r="O396" s="19">
        <f t="shared" si="14"/>
        <v>0.19150000000000014</v>
      </c>
      <c r="P396" s="17">
        <f t="shared" si="13"/>
        <v>2.8893586586235615E-6</v>
      </c>
    </row>
    <row r="397" spans="15:16" x14ac:dyDescent="0.25">
      <c r="O397" s="19">
        <f t="shared" si="14"/>
        <v>0.19200000000000014</v>
      </c>
      <c r="P397" s="17">
        <f t="shared" si="13"/>
        <v>2.7840795896552187E-6</v>
      </c>
    </row>
    <row r="398" spans="15:16" x14ac:dyDescent="0.25">
      <c r="O398" s="19">
        <f t="shared" si="14"/>
        <v>0.19250000000000014</v>
      </c>
      <c r="P398" s="17">
        <f t="shared" ref="P398:P461" si="15">BINOMDIST($B$4,$B$3,O398,1)</f>
        <v>2.6825749214525696E-6</v>
      </c>
    </row>
    <row r="399" spans="15:16" x14ac:dyDescent="0.25">
      <c r="O399" s="19">
        <f t="shared" ref="O399:O462" si="16">O398+0.0005</f>
        <v>0.19300000000000014</v>
      </c>
      <c r="P399" s="17">
        <f t="shared" si="15"/>
        <v>2.5847115488944354E-6</v>
      </c>
    </row>
    <row r="400" spans="15:16" x14ac:dyDescent="0.25">
      <c r="O400" s="19">
        <f t="shared" si="16"/>
        <v>0.19350000000000014</v>
      </c>
      <c r="P400" s="17">
        <f t="shared" si="15"/>
        <v>2.4903609827271799E-6</v>
      </c>
    </row>
    <row r="401" spans="15:16" x14ac:dyDescent="0.25">
      <c r="O401" s="19">
        <f t="shared" si="16"/>
        <v>0.19400000000000014</v>
      </c>
      <c r="P401" s="17">
        <f t="shared" si="15"/>
        <v>2.3993991922062477E-6</v>
      </c>
    </row>
    <row r="402" spans="15:16" x14ac:dyDescent="0.25">
      <c r="O402" s="19">
        <f t="shared" si="16"/>
        <v>0.19450000000000014</v>
      </c>
      <c r="P402" s="17">
        <f t="shared" si="15"/>
        <v>2.3117064530094968E-6</v>
      </c>
    </row>
    <row r="403" spans="15:16" x14ac:dyDescent="0.25">
      <c r="O403" s="19">
        <f t="shared" si="16"/>
        <v>0.19500000000000015</v>
      </c>
      <c r="P403" s="17">
        <f t="shared" si="15"/>
        <v>2.2271672002490383E-6</v>
      </c>
    </row>
    <row r="404" spans="15:16" x14ac:dyDescent="0.25">
      <c r="O404" s="19">
        <f t="shared" si="16"/>
        <v>0.19550000000000015</v>
      </c>
      <c r="P404" s="17">
        <f t="shared" si="15"/>
        <v>2.1456698864134511E-6</v>
      </c>
    </row>
    <row r="405" spans="15:16" x14ac:dyDescent="0.25">
      <c r="O405" s="19">
        <f t="shared" si="16"/>
        <v>0.19600000000000015</v>
      </c>
      <c r="P405" s="17">
        <f t="shared" si="15"/>
        <v>2.0671068440780756E-6</v>
      </c>
    </row>
    <row r="406" spans="15:16" x14ac:dyDescent="0.25">
      <c r="O406" s="19">
        <f t="shared" si="16"/>
        <v>0.19650000000000015</v>
      </c>
      <c r="P406" s="17">
        <f t="shared" si="15"/>
        <v>1.9913741532260196E-6</v>
      </c>
    </row>
    <row r="407" spans="15:16" x14ac:dyDescent="0.25">
      <c r="O407" s="19">
        <f t="shared" si="16"/>
        <v>0.19700000000000015</v>
      </c>
      <c r="P407" s="17">
        <f t="shared" si="15"/>
        <v>1.918371513027834E-6</v>
      </c>
    </row>
    <row r="408" spans="15:16" x14ac:dyDescent="0.25">
      <c r="O408" s="19">
        <f t="shared" si="16"/>
        <v>0.19750000000000015</v>
      </c>
      <c r="P408" s="17">
        <f t="shared" si="15"/>
        <v>1.8480021179326657E-6</v>
      </c>
    </row>
    <row r="409" spans="15:16" x14ac:dyDescent="0.25">
      <c r="O409" s="19">
        <f t="shared" si="16"/>
        <v>0.19800000000000015</v>
      </c>
      <c r="P409" s="17">
        <f t="shared" si="15"/>
        <v>1.7801725379284238E-6</v>
      </c>
    </row>
    <row r="410" spans="15:16" x14ac:dyDescent="0.25">
      <c r="O410" s="19">
        <f t="shared" si="16"/>
        <v>0.19850000000000015</v>
      </c>
      <c r="P410" s="17">
        <f t="shared" si="15"/>
        <v>1.7147926028331477E-6</v>
      </c>
    </row>
    <row r="411" spans="15:16" x14ac:dyDescent="0.25">
      <c r="O411" s="19">
        <f t="shared" si="16"/>
        <v>0.19900000000000015</v>
      </c>
      <c r="P411" s="17">
        <f t="shared" si="15"/>
        <v>1.6517752904842957E-6</v>
      </c>
    </row>
    <row r="412" spans="15:16" x14ac:dyDescent="0.25">
      <c r="O412" s="19">
        <f t="shared" si="16"/>
        <v>0.19950000000000015</v>
      </c>
      <c r="P412" s="17">
        <f t="shared" si="15"/>
        <v>1.5910366186969069E-6</v>
      </c>
    </row>
    <row r="413" spans="15:16" x14ac:dyDescent="0.25">
      <c r="O413" s="19">
        <f t="shared" si="16"/>
        <v>0.20000000000000015</v>
      </c>
      <c r="P413" s="17">
        <f t="shared" si="15"/>
        <v>1.5324955408658714E-6</v>
      </c>
    </row>
    <row r="414" spans="15:16" x14ac:dyDescent="0.25">
      <c r="O414" s="19">
        <f t="shared" si="16"/>
        <v>0.20050000000000015</v>
      </c>
      <c r="P414" s="17">
        <f t="shared" si="15"/>
        <v>1.476073845091476E-6</v>
      </c>
    </row>
    <row r="415" spans="15:16" x14ac:dyDescent="0.25">
      <c r="O415" s="19">
        <f t="shared" si="16"/>
        <v>0.20100000000000015</v>
      </c>
      <c r="P415" s="17">
        <f t="shared" si="15"/>
        <v>1.4216960567115375E-6</v>
      </c>
    </row>
    <row r="416" spans="15:16" x14ac:dyDescent="0.25">
      <c r="O416" s="19">
        <f t="shared" si="16"/>
        <v>0.20150000000000015</v>
      </c>
      <c r="P416" s="17">
        <f t="shared" si="15"/>
        <v>1.3692893441269752E-6</v>
      </c>
    </row>
    <row r="417" spans="15:16" x14ac:dyDescent="0.25">
      <c r="O417" s="19">
        <f t="shared" si="16"/>
        <v>0.20200000000000015</v>
      </c>
      <c r="P417" s="17">
        <f t="shared" si="15"/>
        <v>1.3187834278116017E-6</v>
      </c>
    </row>
    <row r="418" spans="15:16" x14ac:dyDescent="0.25">
      <c r="O418" s="19">
        <f t="shared" si="16"/>
        <v>0.20250000000000015</v>
      </c>
      <c r="P418" s="17">
        <f t="shared" si="15"/>
        <v>1.2701104924002526E-6</v>
      </c>
    </row>
    <row r="419" spans="15:16" x14ac:dyDescent="0.25">
      <c r="O419" s="19">
        <f t="shared" si="16"/>
        <v>0.20300000000000015</v>
      </c>
      <c r="P419" s="17">
        <f t="shared" si="15"/>
        <v>1.2232051017530485E-6</v>
      </c>
    </row>
    <row r="420" spans="15:16" x14ac:dyDescent="0.25">
      <c r="O420" s="19">
        <f t="shared" si="16"/>
        <v>0.20350000000000015</v>
      </c>
      <c r="P420" s="17">
        <f t="shared" si="15"/>
        <v>1.178004116896716E-6</v>
      </c>
    </row>
    <row r="421" spans="15:16" x14ac:dyDescent="0.25">
      <c r="O421" s="19">
        <f t="shared" si="16"/>
        <v>0.20400000000000015</v>
      </c>
      <c r="P421" s="17">
        <f t="shared" si="15"/>
        <v>1.1344466167472993E-6</v>
      </c>
    </row>
    <row r="422" spans="15:16" x14ac:dyDescent="0.25">
      <c r="O422" s="19">
        <f t="shared" si="16"/>
        <v>0.20450000000000015</v>
      </c>
      <c r="P422" s="17">
        <f t="shared" si="15"/>
        <v>1.0924738215215744E-6</v>
      </c>
    </row>
    <row r="423" spans="15:16" x14ac:dyDescent="0.25">
      <c r="O423" s="19">
        <f t="shared" si="16"/>
        <v>0.20500000000000015</v>
      </c>
      <c r="P423" s="17">
        <f t="shared" si="15"/>
        <v>1.0520290187476422E-6</v>
      </c>
    </row>
    <row r="424" spans="15:16" x14ac:dyDescent="0.25">
      <c r="O424" s="19">
        <f t="shared" si="16"/>
        <v>0.20550000000000015</v>
      </c>
      <c r="P424" s="17">
        <f t="shared" si="15"/>
        <v>1.0130574917880006E-6</v>
      </c>
    </row>
    <row r="425" spans="15:16" x14ac:dyDescent="0.25">
      <c r="O425" s="19">
        <f t="shared" si="16"/>
        <v>0.20600000000000016</v>
      </c>
      <c r="P425" s="17">
        <f t="shared" si="15"/>
        <v>9.7550645079129492E-7</v>
      </c>
    </row>
    <row r="426" spans="15:16" x14ac:dyDescent="0.25">
      <c r="O426" s="19">
        <f t="shared" si="16"/>
        <v>0.20650000000000016</v>
      </c>
      <c r="P426" s="17">
        <f t="shared" si="15"/>
        <v>9.3932496599167926E-7</v>
      </c>
    </row>
    <row r="427" spans="15:16" x14ac:dyDescent="0.25">
      <c r="O427" s="19">
        <f t="shared" si="16"/>
        <v>0.20700000000000016</v>
      </c>
      <c r="P427" s="17">
        <f t="shared" si="15"/>
        <v>9.0446390327735894E-7</v>
      </c>
    </row>
    <row r="428" spans="15:16" x14ac:dyDescent="0.25">
      <c r="O428" s="19">
        <f t="shared" si="16"/>
        <v>0.20750000000000016</v>
      </c>
      <c r="P428" s="17">
        <f t="shared" si="15"/>
        <v>8.7087586195246885E-7</v>
      </c>
    </row>
    <row r="429" spans="15:16" x14ac:dyDescent="0.25">
      <c r="O429" s="19">
        <f t="shared" si="16"/>
        <v>0.20800000000000016</v>
      </c>
      <c r="P429" s="17">
        <f t="shared" si="15"/>
        <v>8.385151146189837E-7</v>
      </c>
    </row>
    <row r="430" spans="15:16" x14ac:dyDescent="0.25">
      <c r="O430" s="19">
        <f t="shared" si="16"/>
        <v>0.20850000000000016</v>
      </c>
      <c r="P430" s="17">
        <f t="shared" si="15"/>
        <v>8.0733754910762054E-7</v>
      </c>
    </row>
    <row r="431" spans="15:16" x14ac:dyDescent="0.25">
      <c r="O431" s="19">
        <f t="shared" si="16"/>
        <v>0.20900000000000016</v>
      </c>
      <c r="P431" s="17">
        <f t="shared" si="15"/>
        <v>7.7730061238923298E-7</v>
      </c>
    </row>
    <row r="432" spans="15:16" x14ac:dyDescent="0.25">
      <c r="O432" s="19">
        <f t="shared" si="16"/>
        <v>0.20950000000000016</v>
      </c>
      <c r="P432" s="17">
        <f t="shared" si="15"/>
        <v>7.4836325640025453E-7</v>
      </c>
    </row>
    <row r="433" spans="15:16" x14ac:dyDescent="0.25">
      <c r="O433" s="19">
        <f t="shared" si="16"/>
        <v>0.21000000000000016</v>
      </c>
      <c r="P433" s="17">
        <f t="shared" si="15"/>
        <v>7.2048588571806325E-7</v>
      </c>
    </row>
    <row r="434" spans="15:16" x14ac:dyDescent="0.25">
      <c r="O434" s="19">
        <f t="shared" si="16"/>
        <v>0.21050000000000016</v>
      </c>
      <c r="P434" s="17">
        <f t="shared" si="15"/>
        <v>6.9363030702419364E-7</v>
      </c>
    </row>
    <row r="435" spans="15:16" x14ac:dyDescent="0.25">
      <c r="O435" s="19">
        <f t="shared" si="16"/>
        <v>0.21100000000000016</v>
      </c>
      <c r="P435" s="17">
        <f t="shared" si="15"/>
        <v>6.6775968029538585E-7</v>
      </c>
    </row>
    <row r="436" spans="15:16" x14ac:dyDescent="0.25">
      <c r="O436" s="19">
        <f t="shared" si="16"/>
        <v>0.21150000000000016</v>
      </c>
      <c r="P436" s="17">
        <f t="shared" si="15"/>
        <v>6.4283847166443172E-7</v>
      </c>
    </row>
    <row r="437" spans="15:16" x14ac:dyDescent="0.25">
      <c r="O437" s="19">
        <f t="shared" si="16"/>
        <v>0.21200000000000016</v>
      </c>
      <c r="P437" s="17">
        <f t="shared" si="15"/>
        <v>6.1883240789470368E-7</v>
      </c>
    </row>
    <row r="438" spans="15:16" x14ac:dyDescent="0.25">
      <c r="O438" s="19">
        <f t="shared" si="16"/>
        <v>0.21250000000000016</v>
      </c>
      <c r="P438" s="17">
        <f t="shared" si="15"/>
        <v>5.9570843241408016E-7</v>
      </c>
    </row>
    <row r="439" spans="15:16" x14ac:dyDescent="0.25">
      <c r="O439" s="19">
        <f t="shared" si="16"/>
        <v>0.21300000000000016</v>
      </c>
      <c r="P439" s="17">
        <f t="shared" si="15"/>
        <v>5.734346628558199E-7</v>
      </c>
    </row>
    <row r="440" spans="15:16" x14ac:dyDescent="0.25">
      <c r="O440" s="19">
        <f t="shared" si="16"/>
        <v>0.21350000000000016</v>
      </c>
      <c r="P440" s="17">
        <f t="shared" si="15"/>
        <v>5.5198035005560279E-7</v>
      </c>
    </row>
    <row r="441" spans="15:16" x14ac:dyDescent="0.25">
      <c r="O441" s="19">
        <f t="shared" si="16"/>
        <v>0.21400000000000016</v>
      </c>
      <c r="P441" s="17">
        <f t="shared" si="15"/>
        <v>5.3131583845572603E-7</v>
      </c>
    </row>
    <row r="442" spans="15:16" x14ac:dyDescent="0.25">
      <c r="O442" s="19">
        <f t="shared" si="16"/>
        <v>0.21450000000000016</v>
      </c>
      <c r="P442" s="17">
        <f t="shared" si="15"/>
        <v>5.1141252786894548E-7</v>
      </c>
    </row>
    <row r="443" spans="15:16" x14ac:dyDescent="0.25">
      <c r="O443" s="19">
        <f t="shared" si="16"/>
        <v>0.21500000000000016</v>
      </c>
      <c r="P443" s="17">
        <f t="shared" si="15"/>
        <v>4.9224283655615928E-7</v>
      </c>
    </row>
    <row r="444" spans="15:16" x14ac:dyDescent="0.25">
      <c r="O444" s="19">
        <f t="shared" si="16"/>
        <v>0.21550000000000016</v>
      </c>
      <c r="P444" s="17">
        <f t="shared" si="15"/>
        <v>4.7378016557355085E-7</v>
      </c>
    </row>
    <row r="445" spans="15:16" x14ac:dyDescent="0.25">
      <c r="O445" s="19">
        <f t="shared" si="16"/>
        <v>0.21600000000000016</v>
      </c>
      <c r="P445" s="17">
        <f t="shared" si="15"/>
        <v>4.5599886434630086E-7</v>
      </c>
    </row>
    <row r="446" spans="15:16" x14ac:dyDescent="0.25">
      <c r="O446" s="19">
        <f t="shared" si="16"/>
        <v>0.21650000000000016</v>
      </c>
      <c r="P446" s="17">
        <f t="shared" si="15"/>
        <v>4.3887419742743706E-7</v>
      </c>
    </row>
    <row r="447" spans="15:16" x14ac:dyDescent="0.25">
      <c r="O447" s="19">
        <f t="shared" si="16"/>
        <v>0.21700000000000016</v>
      </c>
      <c r="P447" s="17">
        <f t="shared" si="15"/>
        <v>4.2238231240172425E-7</v>
      </c>
    </row>
    <row r="448" spans="15:16" x14ac:dyDescent="0.25">
      <c r="O448" s="19">
        <f t="shared" si="16"/>
        <v>0.21750000000000017</v>
      </c>
      <c r="P448" s="17">
        <f t="shared" si="15"/>
        <v>4.0650020889585307E-7</v>
      </c>
    </row>
    <row r="449" spans="15:16" x14ac:dyDescent="0.25">
      <c r="O449" s="19">
        <f t="shared" si="16"/>
        <v>0.21800000000000017</v>
      </c>
      <c r="P449" s="17">
        <f t="shared" si="15"/>
        <v>3.9120570865745232E-7</v>
      </c>
    </row>
    <row r="450" spans="15:16" x14ac:dyDescent="0.25">
      <c r="O450" s="19">
        <f t="shared" si="16"/>
        <v>0.21850000000000017</v>
      </c>
      <c r="P450" s="17">
        <f t="shared" si="15"/>
        <v>3.7647742666672226E-7</v>
      </c>
    </row>
    <row r="451" spans="15:16" x14ac:dyDescent="0.25">
      <c r="O451" s="19">
        <f t="shared" si="16"/>
        <v>0.21900000000000017</v>
      </c>
      <c r="P451" s="17">
        <f t="shared" si="15"/>
        <v>3.6229474324567163E-7</v>
      </c>
    </row>
    <row r="452" spans="15:16" x14ac:dyDescent="0.25">
      <c r="O452" s="19">
        <f t="shared" si="16"/>
        <v>0.21950000000000017</v>
      </c>
      <c r="P452" s="17">
        <f t="shared" si="15"/>
        <v>3.4863777713111521E-7</v>
      </c>
    </row>
    <row r="453" spans="15:16" x14ac:dyDescent="0.25">
      <c r="O453" s="19">
        <f t="shared" si="16"/>
        <v>0.22000000000000017</v>
      </c>
      <c r="P453" s="17">
        <f t="shared" si="15"/>
        <v>3.3548735947871332E-7</v>
      </c>
    </row>
    <row r="454" spans="15:16" x14ac:dyDescent="0.25">
      <c r="O454" s="19">
        <f t="shared" si="16"/>
        <v>0.22050000000000017</v>
      </c>
      <c r="P454" s="17">
        <f t="shared" si="15"/>
        <v>3.2282500876642038E-7</v>
      </c>
    </row>
    <row r="455" spans="15:16" x14ac:dyDescent="0.25">
      <c r="O455" s="19">
        <f t="shared" si="16"/>
        <v>0.22100000000000017</v>
      </c>
      <c r="P455" s="17">
        <f t="shared" si="15"/>
        <v>3.1063290656678212E-7</v>
      </c>
    </row>
    <row r="456" spans="15:16" x14ac:dyDescent="0.25">
      <c r="O456" s="19">
        <f t="shared" si="16"/>
        <v>0.22150000000000017</v>
      </c>
      <c r="P456" s="17">
        <f t="shared" si="15"/>
        <v>2.9889387415852494E-7</v>
      </c>
    </row>
    <row r="457" spans="15:16" x14ac:dyDescent="0.25">
      <c r="O457" s="19">
        <f t="shared" si="16"/>
        <v>0.22200000000000017</v>
      </c>
      <c r="P457" s="17">
        <f t="shared" si="15"/>
        <v>2.8759134994887079E-7</v>
      </c>
    </row>
    <row r="458" spans="15:16" x14ac:dyDescent="0.25">
      <c r="O458" s="19">
        <f t="shared" si="16"/>
        <v>0.22250000000000017</v>
      </c>
      <c r="P458" s="17">
        <f t="shared" si="15"/>
        <v>2.767093676789738E-7</v>
      </c>
    </row>
    <row r="459" spans="15:16" x14ac:dyDescent="0.25">
      <c r="O459" s="19">
        <f t="shared" si="16"/>
        <v>0.22300000000000017</v>
      </c>
      <c r="P459" s="17">
        <f t="shared" si="15"/>
        <v>2.6623253538578296E-7</v>
      </c>
    </row>
    <row r="460" spans="15:16" x14ac:dyDescent="0.25">
      <c r="O460" s="19">
        <f t="shared" si="16"/>
        <v>0.22350000000000017</v>
      </c>
      <c r="P460" s="17">
        <f t="shared" si="15"/>
        <v>2.5614601509455251E-7</v>
      </c>
    </row>
    <row r="461" spans="15:16" x14ac:dyDescent="0.25">
      <c r="O461" s="19">
        <f t="shared" si="16"/>
        <v>0.22400000000000017</v>
      </c>
      <c r="P461" s="17">
        <f t="shared" si="15"/>
        <v>2.4643550321706026E-7</v>
      </c>
    </row>
    <row r="462" spans="15:16" x14ac:dyDescent="0.25">
      <c r="O462" s="19">
        <f t="shared" si="16"/>
        <v>0.22450000000000017</v>
      </c>
      <c r="P462" s="17">
        <f t="shared" ref="P462:P525" si="17">BINOMDIST($B$4,$B$3,O462,1)</f>
        <v>2.3708721163144256E-7</v>
      </c>
    </row>
    <row r="463" spans="15:16" x14ac:dyDescent="0.25">
      <c r="O463" s="19">
        <f t="shared" ref="O463:O526" si="18">O462+0.0005</f>
        <v>0.22500000000000017</v>
      </c>
      <c r="P463" s="17">
        <f t="shared" si="17"/>
        <v>2.2808784942035998E-7</v>
      </c>
    </row>
    <row r="464" spans="15:16" x14ac:dyDescent="0.25">
      <c r="O464" s="19">
        <f t="shared" si="18"/>
        <v>0.22550000000000017</v>
      </c>
      <c r="P464" s="17">
        <f t="shared" si="17"/>
        <v>2.1942460524499239E-7</v>
      </c>
    </row>
    <row r="465" spans="15:16" x14ac:dyDescent="0.25">
      <c r="O465" s="19">
        <f t="shared" si="18"/>
        <v>0.22600000000000017</v>
      </c>
      <c r="P465" s="17">
        <f t="shared" si="17"/>
        <v>2.1108513033310924E-7</v>
      </c>
    </row>
    <row r="466" spans="15:16" x14ac:dyDescent="0.25">
      <c r="O466" s="19">
        <f t="shared" si="18"/>
        <v>0.22650000000000017</v>
      </c>
      <c r="P466" s="17">
        <f t="shared" si="17"/>
        <v>2.0305752206020144E-7</v>
      </c>
    </row>
    <row r="467" spans="15:16" x14ac:dyDescent="0.25">
      <c r="O467" s="19">
        <f t="shared" si="18"/>
        <v>0.22700000000000017</v>
      </c>
      <c r="P467" s="17">
        <f t="shared" si="17"/>
        <v>1.9533030810335705E-7</v>
      </c>
    </row>
    <row r="468" spans="15:16" x14ac:dyDescent="0.25">
      <c r="O468" s="19">
        <f t="shared" si="18"/>
        <v>0.22750000000000017</v>
      </c>
      <c r="P468" s="17">
        <f t="shared" si="17"/>
        <v>1.8789243114825837E-7</v>
      </c>
    </row>
    <row r="469" spans="15:16" x14ac:dyDescent="0.25">
      <c r="O469" s="19">
        <f t="shared" si="18"/>
        <v>0.22800000000000017</v>
      </c>
      <c r="P469" s="17">
        <f t="shared" si="17"/>
        <v>1.8073323413033244E-7</v>
      </c>
    </row>
    <row r="470" spans="15:16" x14ac:dyDescent="0.25">
      <c r="O470" s="19">
        <f t="shared" si="18"/>
        <v>0.22850000000000018</v>
      </c>
      <c r="P470" s="17">
        <f t="shared" si="17"/>
        <v>1.7384244599171594E-7</v>
      </c>
    </row>
    <row r="471" spans="15:16" x14ac:dyDescent="0.25">
      <c r="O471" s="19">
        <f t="shared" si="18"/>
        <v>0.22900000000000018</v>
      </c>
      <c r="P471" s="17">
        <f t="shared" si="17"/>
        <v>1.6721016793633854E-7</v>
      </c>
    </row>
    <row r="472" spans="15:16" x14ac:dyDescent="0.25">
      <c r="O472" s="19">
        <f t="shared" si="18"/>
        <v>0.22950000000000018</v>
      </c>
      <c r="P472" s="17">
        <f t="shared" si="17"/>
        <v>1.6082686016599512E-7</v>
      </c>
    </row>
    <row r="473" spans="15:16" x14ac:dyDescent="0.25">
      <c r="O473" s="19">
        <f t="shared" si="18"/>
        <v>0.23000000000000018</v>
      </c>
      <c r="P473" s="17">
        <f t="shared" si="17"/>
        <v>1.5468332908088046E-7</v>
      </c>
    </row>
    <row r="474" spans="15:16" x14ac:dyDescent="0.25">
      <c r="O474" s="19">
        <f t="shared" si="18"/>
        <v>0.23050000000000018</v>
      </c>
      <c r="P474" s="17">
        <f t="shared" si="17"/>
        <v>1.4877071492860658E-7</v>
      </c>
    </row>
    <row r="475" spans="15:16" x14ac:dyDescent="0.25">
      <c r="O475" s="19">
        <f t="shared" si="18"/>
        <v>0.23100000000000018</v>
      </c>
      <c r="P475" s="17">
        <f t="shared" si="17"/>
        <v>1.4308047988625923E-7</v>
      </c>
    </row>
    <row r="476" spans="15:16" x14ac:dyDescent="0.25">
      <c r="O476" s="19">
        <f t="shared" si="18"/>
        <v>0.23150000000000018</v>
      </c>
      <c r="P476" s="17">
        <f t="shared" si="17"/>
        <v>1.3760439656058128E-7</v>
      </c>
    </row>
    <row r="477" spans="15:16" x14ac:dyDescent="0.25">
      <c r="O477" s="19">
        <f t="shared" si="18"/>
        <v>0.23200000000000018</v>
      </c>
      <c r="P477" s="17">
        <f t="shared" si="17"/>
        <v>1.3233453689186991E-7</v>
      </c>
    </row>
    <row r="478" spans="15:16" x14ac:dyDescent="0.25">
      <c r="O478" s="19">
        <f t="shared" si="18"/>
        <v>0.23250000000000018</v>
      </c>
      <c r="P478" s="17">
        <f t="shared" si="17"/>
        <v>1.2726326144766653E-7</v>
      </c>
    </row>
    <row r="479" spans="15:16" x14ac:dyDescent="0.25">
      <c r="O479" s="19">
        <f t="shared" si="18"/>
        <v>0.23300000000000018</v>
      </c>
      <c r="P479" s="17">
        <f t="shared" si="17"/>
        <v>1.2238320909277807E-7</v>
      </c>
    </row>
    <row r="480" spans="15:16" x14ac:dyDescent="0.25">
      <c r="O480" s="19">
        <f t="shared" si="18"/>
        <v>0.23350000000000018</v>
      </c>
      <c r="P480" s="17">
        <f t="shared" si="17"/>
        <v>1.1768728702264598E-7</v>
      </c>
    </row>
    <row r="481" spans="15:16" x14ac:dyDescent="0.25">
      <c r="O481" s="19">
        <f t="shared" si="18"/>
        <v>0.23400000000000018</v>
      </c>
      <c r="P481" s="17">
        <f t="shared" si="17"/>
        <v>1.1316866114749611E-7</v>
      </c>
    </row>
    <row r="482" spans="15:16" x14ac:dyDescent="0.25">
      <c r="O482" s="19">
        <f t="shared" si="18"/>
        <v>0.23450000000000018</v>
      </c>
      <c r="P482" s="17">
        <f t="shared" si="17"/>
        <v>1.0882074681514671E-7</v>
      </c>
    </row>
    <row r="483" spans="15:16" x14ac:dyDescent="0.25">
      <c r="O483" s="19">
        <f t="shared" si="18"/>
        <v>0.23500000000000018</v>
      </c>
      <c r="P483" s="17">
        <f t="shared" si="17"/>
        <v>1.0463719986075245E-7</v>
      </c>
    </row>
    <row r="484" spans="15:16" x14ac:dyDescent="0.25">
      <c r="O484" s="19">
        <f t="shared" si="18"/>
        <v>0.23550000000000018</v>
      </c>
      <c r="P484" s="17">
        <f t="shared" si="17"/>
        <v>1.0061190797216966E-7</v>
      </c>
    </row>
    <row r="485" spans="15:16" x14ac:dyDescent="0.25">
      <c r="O485" s="19">
        <f t="shared" si="18"/>
        <v>0.23600000000000018</v>
      </c>
      <c r="P485" s="17">
        <f t="shared" si="17"/>
        <v>9.6738982360005696E-8</v>
      </c>
    </row>
    <row r="486" spans="15:16" x14ac:dyDescent="0.25">
      <c r="O486" s="19">
        <f t="shared" si="18"/>
        <v>0.23650000000000018</v>
      </c>
      <c r="P486" s="17">
        <f t="shared" si="17"/>
        <v>9.3012749721785656E-8</v>
      </c>
    </row>
    <row r="487" spans="15:16" x14ac:dyDescent="0.25">
      <c r="O487" s="19">
        <f t="shared" si="18"/>
        <v>0.23700000000000018</v>
      </c>
      <c r="P487" s="17">
        <f t="shared" si="17"/>
        <v>8.9427744490044026E-8</v>
      </c>
    </row>
    <row r="488" spans="15:16" x14ac:dyDescent="0.25">
      <c r="O488" s="19">
        <f t="shared" si="18"/>
        <v>0.23750000000000018</v>
      </c>
      <c r="P488" s="17">
        <f t="shared" si="17"/>
        <v>8.5978701354478225E-8</v>
      </c>
    </row>
    <row r="489" spans="15:16" x14ac:dyDescent="0.25">
      <c r="O489" s="19">
        <f t="shared" si="18"/>
        <v>0.23800000000000018</v>
      </c>
      <c r="P489" s="17">
        <f t="shared" si="17"/>
        <v>8.2660548048640817E-8</v>
      </c>
    </row>
    <row r="490" spans="15:16" x14ac:dyDescent="0.25">
      <c r="O490" s="19">
        <f t="shared" si="18"/>
        <v>0.23850000000000018</v>
      </c>
      <c r="P490" s="17">
        <f t="shared" si="17"/>
        <v>7.9468398391990445E-8</v>
      </c>
    </row>
    <row r="491" spans="15:16" x14ac:dyDescent="0.25">
      <c r="O491" s="19">
        <f t="shared" si="18"/>
        <v>0.23900000000000018</v>
      </c>
      <c r="P491" s="17">
        <f t="shared" si="17"/>
        <v>7.6397545578405657E-8</v>
      </c>
    </row>
    <row r="492" spans="15:16" x14ac:dyDescent="0.25">
      <c r="O492" s="19">
        <f t="shared" si="18"/>
        <v>0.23950000000000018</v>
      </c>
      <c r="P492" s="17">
        <f t="shared" si="17"/>
        <v>7.3443455702590061E-8</v>
      </c>
    </row>
    <row r="493" spans="15:16" x14ac:dyDescent="0.25">
      <c r="O493" s="19">
        <f t="shared" si="18"/>
        <v>0.24000000000000019</v>
      </c>
      <c r="P493" s="17">
        <f t="shared" si="17"/>
        <v>7.0601761516090722E-8</v>
      </c>
    </row>
    <row r="494" spans="15:16" x14ac:dyDescent="0.25">
      <c r="O494" s="19">
        <f t="shared" si="18"/>
        <v>0.24050000000000019</v>
      </c>
      <c r="P494" s="17">
        <f t="shared" si="17"/>
        <v>6.7868256404915125E-8</v>
      </c>
    </row>
    <row r="495" spans="15:16" x14ac:dyDescent="0.25">
      <c r="O495" s="19">
        <f t="shared" si="18"/>
        <v>0.24100000000000019</v>
      </c>
      <c r="P495" s="17">
        <f t="shared" si="17"/>
        <v>6.5238888581033033E-8</v>
      </c>
    </row>
    <row r="496" spans="15:16" x14ac:dyDescent="0.25">
      <c r="O496" s="19">
        <f t="shared" si="18"/>
        <v>0.24150000000000019</v>
      </c>
      <c r="P496" s="17">
        <f t="shared" si="17"/>
        <v>6.2709755480293736E-8</v>
      </c>
    </row>
    <row r="497" spans="15:16" x14ac:dyDescent="0.25">
      <c r="O497" s="19">
        <f t="shared" si="18"/>
        <v>0.24200000000000019</v>
      </c>
      <c r="P497" s="17">
        <f t="shared" si="17"/>
        <v>6.0277098359554451E-8</v>
      </c>
    </row>
    <row r="498" spans="15:16" x14ac:dyDescent="0.25">
      <c r="O498" s="19">
        <f t="shared" si="18"/>
        <v>0.24250000000000019</v>
      </c>
      <c r="P498" s="17">
        <f t="shared" si="17"/>
        <v>5.793729708605466E-8</v>
      </c>
    </row>
    <row r="499" spans="15:16" x14ac:dyDescent="0.25">
      <c r="O499" s="19">
        <f t="shared" si="18"/>
        <v>0.24300000000000019</v>
      </c>
      <c r="P499" s="17">
        <f t="shared" si="17"/>
        <v>5.568686511232907E-8</v>
      </c>
    </row>
    <row r="500" spans="15:16" x14ac:dyDescent="0.25">
      <c r="O500" s="19">
        <f t="shared" si="18"/>
        <v>0.24350000000000019</v>
      </c>
      <c r="P500" s="17">
        <f t="shared" si="17"/>
        <v>5.3522444630149516E-8</v>
      </c>
    </row>
    <row r="501" spans="15:16" x14ac:dyDescent="0.25">
      <c r="O501" s="19">
        <f t="shared" si="18"/>
        <v>0.24400000000000019</v>
      </c>
      <c r="P501" s="17">
        <f t="shared" si="17"/>
        <v>5.1440801897249398E-8</v>
      </c>
    </row>
    <row r="502" spans="15:16" x14ac:dyDescent="0.25">
      <c r="O502" s="19">
        <f t="shared" si="18"/>
        <v>0.24450000000000019</v>
      </c>
      <c r="P502" s="17">
        <f t="shared" si="17"/>
        <v>4.9438822730760238E-8</v>
      </c>
    </row>
    <row r="503" spans="15:16" x14ac:dyDescent="0.25">
      <c r="O503" s="19">
        <f t="shared" si="18"/>
        <v>0.24500000000000019</v>
      </c>
      <c r="P503" s="17">
        <f t="shared" si="17"/>
        <v>4.751350816153273E-8</v>
      </c>
    </row>
    <row r="504" spans="15:16" x14ac:dyDescent="0.25">
      <c r="O504" s="19">
        <f t="shared" si="18"/>
        <v>0.24550000000000019</v>
      </c>
      <c r="P504" s="17">
        <f t="shared" si="17"/>
        <v>4.5661970243688189E-8</v>
      </c>
    </row>
    <row r="505" spans="15:16" x14ac:dyDescent="0.25">
      <c r="O505" s="19">
        <f t="shared" si="18"/>
        <v>0.24600000000000019</v>
      </c>
      <c r="P505" s="17">
        <f t="shared" si="17"/>
        <v>4.3881428013959704E-8</v>
      </c>
    </row>
    <row r="506" spans="15:16" x14ac:dyDescent="0.25">
      <c r="O506" s="19">
        <f t="shared" si="18"/>
        <v>0.24650000000000019</v>
      </c>
      <c r="P506" s="17">
        <f t="shared" si="17"/>
        <v>4.2169203595557382E-8</v>
      </c>
    </row>
    <row r="507" spans="15:16" x14ac:dyDescent="0.25">
      <c r="O507" s="19">
        <f t="shared" si="18"/>
        <v>0.24700000000000019</v>
      </c>
      <c r="P507" s="17">
        <f t="shared" si="17"/>
        <v>4.0522718441484955E-8</v>
      </c>
    </row>
    <row r="508" spans="15:16" x14ac:dyDescent="0.25">
      <c r="O508" s="19">
        <f t="shared" si="18"/>
        <v>0.24750000000000019</v>
      </c>
      <c r="P508" s="17">
        <f t="shared" si="17"/>
        <v>3.8939489712398949E-8</v>
      </c>
    </row>
    <row r="509" spans="15:16" x14ac:dyDescent="0.25">
      <c r="O509" s="19">
        <f t="shared" si="18"/>
        <v>0.24800000000000019</v>
      </c>
      <c r="P509" s="17">
        <f t="shared" si="17"/>
        <v>3.741712678427769E-8</v>
      </c>
    </row>
    <row r="510" spans="15:16" x14ac:dyDescent="0.25">
      <c r="O510" s="19">
        <f t="shared" si="18"/>
        <v>0.24850000000000019</v>
      </c>
      <c r="P510" s="17">
        <f t="shared" si="17"/>
        <v>3.5953327881332613E-8</v>
      </c>
    </row>
    <row r="511" spans="15:16" x14ac:dyDescent="0.25">
      <c r="O511" s="19">
        <f t="shared" si="18"/>
        <v>0.24900000000000019</v>
      </c>
      <c r="P511" s="17">
        <f t="shared" si="17"/>
        <v>3.4545876829744129E-8</v>
      </c>
    </row>
    <row r="512" spans="15:16" x14ac:dyDescent="0.25">
      <c r="O512" s="19">
        <f t="shared" si="18"/>
        <v>0.24950000000000019</v>
      </c>
      <c r="P512" s="17">
        <f t="shared" si="17"/>
        <v>3.3192639927967123E-8</v>
      </c>
    </row>
    <row r="513" spans="15:16" x14ac:dyDescent="0.25">
      <c r="O513" s="19">
        <f t="shared" si="18"/>
        <v>0.25000000000000017</v>
      </c>
      <c r="P513" s="17">
        <f t="shared" si="17"/>
        <v>3.1891562929490855E-8</v>
      </c>
    </row>
    <row r="514" spans="15:16" x14ac:dyDescent="0.25">
      <c r="O514" s="19">
        <f t="shared" si="18"/>
        <v>0.25050000000000017</v>
      </c>
      <c r="P514" s="17">
        <f t="shared" si="17"/>
        <v>3.0640668134083538E-8</v>
      </c>
    </row>
    <row r="515" spans="15:16" x14ac:dyDescent="0.25">
      <c r="O515" s="19">
        <f t="shared" si="18"/>
        <v>0.25100000000000017</v>
      </c>
      <c r="P515" s="17">
        <f t="shared" si="17"/>
        <v>2.9438051583691713E-8</v>
      </c>
    </row>
    <row r="516" spans="15:16" x14ac:dyDescent="0.25">
      <c r="O516" s="19">
        <f t="shared" si="18"/>
        <v>0.25150000000000017</v>
      </c>
      <c r="P516" s="17">
        <f t="shared" si="17"/>
        <v>2.8281880359292384E-8</v>
      </c>
    </row>
    <row r="517" spans="15:16" x14ac:dyDescent="0.25">
      <c r="O517" s="19">
        <f t="shared" si="18"/>
        <v>0.25200000000000017</v>
      </c>
      <c r="P517" s="17">
        <f t="shared" si="17"/>
        <v>2.7170389975127771E-8</v>
      </c>
    </row>
    <row r="518" spans="15:16" x14ac:dyDescent="0.25">
      <c r="O518" s="19">
        <f t="shared" si="18"/>
        <v>0.25250000000000017</v>
      </c>
      <c r="P518" s="17">
        <f t="shared" si="17"/>
        <v>2.6101881866878495E-8</v>
      </c>
    </row>
    <row r="519" spans="15:16" x14ac:dyDescent="0.25">
      <c r="O519" s="19">
        <f t="shared" si="18"/>
        <v>0.25300000000000017</v>
      </c>
      <c r="P519" s="17">
        <f t="shared" si="17"/>
        <v>2.5074720970443296E-8</v>
      </c>
    </row>
    <row r="520" spans="15:16" x14ac:dyDescent="0.25">
      <c r="O520" s="19">
        <f t="shared" si="18"/>
        <v>0.25350000000000017</v>
      </c>
      <c r="P520" s="17">
        <f t="shared" si="17"/>
        <v>2.4087333388118983E-8</v>
      </c>
    </row>
    <row r="521" spans="15:16" x14ac:dyDescent="0.25">
      <c r="O521" s="19">
        <f t="shared" si="18"/>
        <v>0.25400000000000017</v>
      </c>
      <c r="P521" s="17">
        <f t="shared" si="17"/>
        <v>2.3138204139078384E-8</v>
      </c>
    </row>
    <row r="522" spans="15:16" x14ac:dyDescent="0.25">
      <c r="O522" s="19">
        <f t="shared" si="18"/>
        <v>0.25450000000000017</v>
      </c>
      <c r="P522" s="17">
        <f t="shared" si="17"/>
        <v>2.2225874991154832E-8</v>
      </c>
    </row>
    <row r="523" spans="15:16" x14ac:dyDescent="0.25">
      <c r="O523" s="19">
        <f t="shared" si="18"/>
        <v>0.25500000000000017</v>
      </c>
      <c r="P523" s="17">
        <f t="shared" si="17"/>
        <v>2.13489423710475E-8</v>
      </c>
    </row>
    <row r="524" spans="15:16" x14ac:dyDescent="0.25">
      <c r="O524" s="19">
        <f t="shared" si="18"/>
        <v>0.25550000000000017</v>
      </c>
      <c r="P524" s="17">
        <f t="shared" si="17"/>
        <v>2.0506055350158989E-8</v>
      </c>
    </row>
    <row r="525" spans="15:16" x14ac:dyDescent="0.25">
      <c r="O525" s="19">
        <f t="shared" si="18"/>
        <v>0.25600000000000017</v>
      </c>
      <c r="P525" s="17">
        <f t="shared" si="17"/>
        <v>1.9695913703378031E-8</v>
      </c>
    </row>
    <row r="526" spans="15:16" x14ac:dyDescent="0.25">
      <c r="O526" s="19">
        <f t="shared" si="18"/>
        <v>0.25650000000000017</v>
      </c>
      <c r="P526" s="17">
        <f t="shared" ref="P526:P589" si="19">BINOMDIST($B$4,$B$3,O526,1)</f>
        <v>1.8917266038210264E-8</v>
      </c>
    </row>
    <row r="527" spans="15:16" x14ac:dyDescent="0.25">
      <c r="O527" s="19">
        <f t="shared" ref="O527:O590" si="20">O526+0.0005</f>
        <v>0.25700000000000017</v>
      </c>
      <c r="P527" s="17">
        <f t="shared" si="19"/>
        <v>1.8168907991752363E-8</v>
      </c>
    </row>
    <row r="528" spans="15:16" x14ac:dyDescent="0.25">
      <c r="O528" s="19">
        <f t="shared" si="20"/>
        <v>0.25750000000000017</v>
      </c>
      <c r="P528" s="17">
        <f t="shared" si="19"/>
        <v>1.7449680493093852E-8</v>
      </c>
    </row>
    <row r="529" spans="15:16" x14ac:dyDescent="0.25">
      <c r="O529" s="19">
        <f t="shared" si="20"/>
        <v>0.25800000000000017</v>
      </c>
      <c r="P529" s="17">
        <f t="shared" si="19"/>
        <v>1.6758468088813136E-8</v>
      </c>
    </row>
    <row r="530" spans="15:16" x14ac:dyDescent="0.25">
      <c r="O530" s="19">
        <f t="shared" si="20"/>
        <v>0.25850000000000017</v>
      </c>
      <c r="P530" s="17">
        <f t="shared" si="19"/>
        <v>1.6094197329316293E-8</v>
      </c>
    </row>
    <row r="531" spans="15:16" x14ac:dyDescent="0.25">
      <c r="O531" s="19">
        <f t="shared" si="20"/>
        <v>0.25900000000000017</v>
      </c>
      <c r="P531" s="17">
        <f t="shared" si="19"/>
        <v>1.5455835213847682E-8</v>
      </c>
    </row>
    <row r="532" spans="15:16" x14ac:dyDescent="0.25">
      <c r="O532" s="19">
        <f t="shared" si="20"/>
        <v>0.25950000000000017</v>
      </c>
      <c r="P532" s="17">
        <f t="shared" si="19"/>
        <v>1.484238769207632E-8</v>
      </c>
    </row>
    <row r="533" spans="15:16" x14ac:dyDescent="0.25">
      <c r="O533" s="19">
        <f t="shared" si="20"/>
        <v>0.26000000000000018</v>
      </c>
      <c r="P533" s="17">
        <f t="shared" si="19"/>
        <v>1.4252898220234905E-8</v>
      </c>
    </row>
    <row r="534" spans="15:16" x14ac:dyDescent="0.25">
      <c r="O534" s="19">
        <f t="shared" si="20"/>
        <v>0.26050000000000018</v>
      </c>
      <c r="P534" s="17">
        <f t="shared" si="19"/>
        <v>1.36864463698617E-8</v>
      </c>
    </row>
    <row r="535" spans="15:16" x14ac:dyDescent="0.25">
      <c r="O535" s="19">
        <f t="shared" si="20"/>
        <v>0.26100000000000018</v>
      </c>
      <c r="P535" s="17">
        <f t="shared" si="19"/>
        <v>1.3142146487259997E-8</v>
      </c>
    </row>
    <row r="536" spans="15:16" x14ac:dyDescent="0.25">
      <c r="O536" s="19">
        <f t="shared" si="20"/>
        <v>0.26150000000000018</v>
      </c>
      <c r="P536" s="17">
        <f t="shared" si="19"/>
        <v>1.2619146401862031E-8</v>
      </c>
    </row>
    <row r="537" spans="15:16" x14ac:dyDescent="0.25">
      <c r="O537" s="19">
        <f t="shared" si="20"/>
        <v>0.26200000000000018</v>
      </c>
      <c r="P537" s="17">
        <f t="shared" si="19"/>
        <v>1.2116626181741302E-8</v>
      </c>
    </row>
    <row r="538" spans="15:16" x14ac:dyDescent="0.25">
      <c r="O538" s="19">
        <f t="shared" si="20"/>
        <v>0.26250000000000018</v>
      </c>
      <c r="P538" s="17">
        <f t="shared" si="19"/>
        <v>1.1633796934584674E-8</v>
      </c>
    </row>
    <row r="539" spans="15:16" x14ac:dyDescent="0.25">
      <c r="O539" s="19">
        <f t="shared" si="20"/>
        <v>0.26300000000000018</v>
      </c>
      <c r="P539" s="17">
        <f t="shared" si="19"/>
        <v>1.1169899652491128E-8</v>
      </c>
    </row>
    <row r="540" spans="15:16" x14ac:dyDescent="0.25">
      <c r="O540" s="19">
        <f t="shared" si="20"/>
        <v>0.26350000000000018</v>
      </c>
      <c r="P540" s="17">
        <f t="shared" si="19"/>
        <v>1.0724204099024997E-8</v>
      </c>
    </row>
    <row r="541" spans="15:16" x14ac:dyDescent="0.25">
      <c r="O541" s="19">
        <f t="shared" si="20"/>
        <v>0.26400000000000018</v>
      </c>
      <c r="P541" s="17">
        <f t="shared" si="19"/>
        <v>1.0296007737003388E-8</v>
      </c>
    </row>
    <row r="542" spans="15:16" x14ac:dyDescent="0.25">
      <c r="O542" s="19">
        <f t="shared" si="20"/>
        <v>0.26450000000000018</v>
      </c>
      <c r="P542" s="17">
        <f t="shared" si="19"/>
        <v>9.8846346955546237E-9</v>
      </c>
    </row>
    <row r="543" spans="15:16" x14ac:dyDescent="0.25">
      <c r="O543" s="19">
        <f t="shared" si="20"/>
        <v>0.26500000000000018</v>
      </c>
      <c r="P543" s="17">
        <f t="shared" si="19"/>
        <v>9.4894347750335131E-9</v>
      </c>
    </row>
    <row r="544" spans="15:16" x14ac:dyDescent="0.25">
      <c r="O544" s="19">
        <f t="shared" si="20"/>
        <v>0.26550000000000018</v>
      </c>
      <c r="P544" s="17">
        <f t="shared" si="19"/>
        <v>9.1097824884307694E-9</v>
      </c>
    </row>
    <row r="545" spans="15:16" x14ac:dyDescent="0.25">
      <c r="O545" s="19">
        <f t="shared" si="20"/>
        <v>0.26600000000000018</v>
      </c>
      <c r="P545" s="17">
        <f t="shared" si="19"/>
        <v>8.7450761379616007E-9</v>
      </c>
    </row>
    <row r="546" spans="15:16" x14ac:dyDescent="0.25">
      <c r="O546" s="19">
        <f t="shared" si="20"/>
        <v>0.26650000000000018</v>
      </c>
      <c r="P546" s="17">
        <f t="shared" si="19"/>
        <v>8.3947369255648942E-9</v>
      </c>
    </row>
    <row r="547" spans="15:16" x14ac:dyDescent="0.25">
      <c r="O547" s="19">
        <f t="shared" si="20"/>
        <v>0.26700000000000018</v>
      </c>
      <c r="P547" s="17">
        <f t="shared" si="19"/>
        <v>8.0582080960898083E-9</v>
      </c>
    </row>
    <row r="548" spans="15:16" x14ac:dyDescent="0.25">
      <c r="O548" s="19">
        <f t="shared" si="20"/>
        <v>0.26750000000000018</v>
      </c>
      <c r="P548" s="17">
        <f t="shared" si="19"/>
        <v>7.7349541119893838E-9</v>
      </c>
    </row>
    <row r="549" spans="15:16" x14ac:dyDescent="0.25">
      <c r="O549" s="19">
        <f t="shared" si="20"/>
        <v>0.26800000000000018</v>
      </c>
      <c r="P549" s="17">
        <f t="shared" si="19"/>
        <v>7.4244598583827908E-9</v>
      </c>
    </row>
    <row r="550" spans="15:16" x14ac:dyDescent="0.25">
      <c r="O550" s="19">
        <f t="shared" si="20"/>
        <v>0.26850000000000018</v>
      </c>
      <c r="P550" s="17">
        <f t="shared" si="19"/>
        <v>7.1262298773887095E-9</v>
      </c>
    </row>
    <row r="551" spans="15:16" x14ac:dyDescent="0.25">
      <c r="O551" s="19">
        <f t="shared" si="20"/>
        <v>0.26900000000000018</v>
      </c>
      <c r="P551" s="17">
        <f t="shared" si="19"/>
        <v>6.8397876306706193E-9</v>
      </c>
    </row>
    <row r="552" spans="15:16" x14ac:dyDescent="0.25">
      <c r="O552" s="19">
        <f t="shared" si="20"/>
        <v>0.26950000000000018</v>
      </c>
      <c r="P552" s="17">
        <f t="shared" si="19"/>
        <v>6.564674789172636E-9</v>
      </c>
    </row>
    <row r="553" spans="15:16" x14ac:dyDescent="0.25">
      <c r="O553" s="19">
        <f t="shared" si="20"/>
        <v>0.27000000000000018</v>
      </c>
      <c r="P553" s="17">
        <f t="shared" si="19"/>
        <v>6.30045054906136E-9</v>
      </c>
    </row>
    <row r="554" spans="15:16" x14ac:dyDescent="0.25">
      <c r="O554" s="19">
        <f t="shared" si="20"/>
        <v>0.27050000000000018</v>
      </c>
      <c r="P554" s="17">
        <f t="shared" si="19"/>
        <v>6.0466909729230411E-9</v>
      </c>
    </row>
    <row r="555" spans="15:16" x14ac:dyDescent="0.25">
      <c r="O555" s="19">
        <f t="shared" si="20"/>
        <v>0.27100000000000019</v>
      </c>
      <c r="P555" s="17">
        <f t="shared" si="19"/>
        <v>5.8029883553009964E-9</v>
      </c>
    </row>
    <row r="556" spans="15:16" x14ac:dyDescent="0.25">
      <c r="O556" s="19">
        <f t="shared" si="20"/>
        <v>0.27150000000000019</v>
      </c>
      <c r="P556" s="17">
        <f t="shared" si="19"/>
        <v>5.5689506116884708E-9</v>
      </c>
    </row>
    <row r="557" spans="15:16" x14ac:dyDescent="0.25">
      <c r="O557" s="19">
        <f t="shared" si="20"/>
        <v>0.27200000000000019</v>
      </c>
      <c r="P557" s="17">
        <f t="shared" si="19"/>
        <v>5.3442006901264563E-9</v>
      </c>
    </row>
    <row r="558" spans="15:16" x14ac:dyDescent="0.25">
      <c r="O558" s="19">
        <f t="shared" si="20"/>
        <v>0.27250000000000019</v>
      </c>
      <c r="P558" s="17">
        <f t="shared" si="19"/>
        <v>5.1283760045834189E-9</v>
      </c>
    </row>
    <row r="559" spans="15:16" x14ac:dyDescent="0.25">
      <c r="O559" s="19">
        <f t="shared" si="20"/>
        <v>0.27300000000000019</v>
      </c>
      <c r="P559" s="17">
        <f t="shared" si="19"/>
        <v>4.9211278893257703E-9</v>
      </c>
    </row>
    <row r="560" spans="15:16" x14ac:dyDescent="0.25">
      <c r="O560" s="19">
        <f t="shared" si="20"/>
        <v>0.27350000000000019</v>
      </c>
      <c r="P560" s="17">
        <f t="shared" si="19"/>
        <v>4.7221210735146096E-9</v>
      </c>
    </row>
    <row r="561" spans="15:16" x14ac:dyDescent="0.25">
      <c r="O561" s="19">
        <f t="shared" si="20"/>
        <v>0.27400000000000019</v>
      </c>
      <c r="P561" s="17">
        <f t="shared" si="19"/>
        <v>4.531033175292106E-9</v>
      </c>
    </row>
    <row r="562" spans="15:16" x14ac:dyDescent="0.25">
      <c r="O562" s="19">
        <f t="shared" si="20"/>
        <v>0.27450000000000019</v>
      </c>
      <c r="P562" s="17">
        <f t="shared" si="19"/>
        <v>4.3475542146474095E-9</v>
      </c>
    </row>
    <row r="563" spans="15:16" x14ac:dyDescent="0.25">
      <c r="O563" s="19">
        <f t="shared" si="20"/>
        <v>0.27500000000000019</v>
      </c>
      <c r="P563" s="17">
        <f t="shared" si="19"/>
        <v>4.1713861443769499E-9</v>
      </c>
    </row>
    <row r="564" spans="15:16" x14ac:dyDescent="0.25">
      <c r="O564" s="19">
        <f t="shared" si="20"/>
        <v>0.27550000000000019</v>
      </c>
      <c r="P564" s="17">
        <f t="shared" si="19"/>
        <v>4.0022423984790923E-9</v>
      </c>
    </row>
    <row r="565" spans="15:16" x14ac:dyDescent="0.25">
      <c r="O565" s="19">
        <f t="shared" si="20"/>
        <v>0.27600000000000019</v>
      </c>
      <c r="P565" s="17">
        <f t="shared" si="19"/>
        <v>3.839847457346149E-9</v>
      </c>
    </row>
    <row r="566" spans="15:16" x14ac:dyDescent="0.25">
      <c r="O566" s="19">
        <f t="shared" si="20"/>
        <v>0.27650000000000019</v>
      </c>
      <c r="P566" s="17">
        <f t="shared" si="19"/>
        <v>3.6839364291402934E-9</v>
      </c>
    </row>
    <row r="567" spans="15:16" x14ac:dyDescent="0.25">
      <c r="O567" s="19">
        <f t="shared" si="20"/>
        <v>0.27700000000000019</v>
      </c>
      <c r="P567" s="17">
        <f t="shared" si="19"/>
        <v>3.5342546467609081E-9</v>
      </c>
    </row>
    <row r="568" spans="15:16" x14ac:dyDescent="0.25">
      <c r="O568" s="19">
        <f t="shared" si="20"/>
        <v>0.27750000000000019</v>
      </c>
      <c r="P568" s="17">
        <f t="shared" si="19"/>
        <v>3.3905572798337597E-9</v>
      </c>
    </row>
    <row r="569" spans="15:16" x14ac:dyDescent="0.25">
      <c r="O569" s="19">
        <f t="shared" si="20"/>
        <v>0.27800000000000019</v>
      </c>
      <c r="P569" s="17">
        <f t="shared" si="19"/>
        <v>3.2526089611710226E-9</v>
      </c>
    </row>
    <row r="570" spans="15:16" x14ac:dyDescent="0.25">
      <c r="O570" s="19">
        <f t="shared" si="20"/>
        <v>0.27850000000000019</v>
      </c>
      <c r="P570" s="17">
        <f t="shared" si="19"/>
        <v>3.1201834271725193E-9</v>
      </c>
    </row>
    <row r="571" spans="15:16" x14ac:dyDescent="0.25">
      <c r="O571" s="19">
        <f t="shared" si="20"/>
        <v>0.27900000000000019</v>
      </c>
      <c r="P571" s="17">
        <f t="shared" si="19"/>
        <v>2.9930631716566135E-9</v>
      </c>
    </row>
    <row r="572" spans="15:16" x14ac:dyDescent="0.25">
      <c r="O572" s="19">
        <f t="shared" si="20"/>
        <v>0.27950000000000019</v>
      </c>
      <c r="P572" s="17">
        <f t="shared" si="19"/>
        <v>2.8710391126282283E-9</v>
      </c>
    </row>
    <row r="573" spans="15:16" x14ac:dyDescent="0.25">
      <c r="O573" s="19">
        <f t="shared" si="20"/>
        <v>0.28000000000000019</v>
      </c>
      <c r="P573" s="17">
        <f t="shared" si="19"/>
        <v>2.7539102715088972E-9</v>
      </c>
    </row>
    <row r="574" spans="15:16" x14ac:dyDescent="0.25">
      <c r="O574" s="19">
        <f t="shared" si="20"/>
        <v>0.28050000000000019</v>
      </c>
      <c r="P574" s="17">
        <f t="shared" si="19"/>
        <v>2.6414834643708153E-9</v>
      </c>
    </row>
    <row r="575" spans="15:16" x14ac:dyDescent="0.25">
      <c r="O575" s="19">
        <f t="shared" si="20"/>
        <v>0.28100000000000019</v>
      </c>
      <c r="P575" s="17">
        <f t="shared" si="19"/>
        <v>2.5335730047338191E-9</v>
      </c>
    </row>
    <row r="576" spans="15:16" x14ac:dyDescent="0.25">
      <c r="O576" s="19">
        <f t="shared" si="20"/>
        <v>0.28150000000000019</v>
      </c>
      <c r="P576" s="17">
        <f t="shared" si="19"/>
        <v>2.4300004174995317E-9</v>
      </c>
    </row>
    <row r="577" spans="15:16" x14ac:dyDescent="0.25">
      <c r="O577" s="19">
        <f t="shared" si="20"/>
        <v>0.28200000000000019</v>
      </c>
      <c r="P577" s="17">
        <f t="shared" si="19"/>
        <v>2.3305941636129663E-9</v>
      </c>
    </row>
    <row r="578" spans="15:16" x14ac:dyDescent="0.25">
      <c r="O578" s="19">
        <f t="shared" si="20"/>
        <v>0.2825000000000002</v>
      </c>
      <c r="P578" s="17">
        <f t="shared" si="19"/>
        <v>2.2351893750561062E-9</v>
      </c>
    </row>
    <row r="579" spans="15:16" x14ac:dyDescent="0.25">
      <c r="O579" s="19">
        <f t="shared" si="20"/>
        <v>0.2830000000000002</v>
      </c>
      <c r="P579" s="17">
        <f t="shared" si="19"/>
        <v>2.1436275997925886E-9</v>
      </c>
    </row>
    <row r="580" spans="15:16" x14ac:dyDescent="0.25">
      <c r="O580" s="19">
        <f t="shared" si="20"/>
        <v>0.2835000000000002</v>
      </c>
      <c r="P580" s="17">
        <f t="shared" si="19"/>
        <v>2.0557565562965452E-9</v>
      </c>
    </row>
    <row r="581" spans="15:16" x14ac:dyDescent="0.25">
      <c r="O581" s="19">
        <f t="shared" si="20"/>
        <v>0.2840000000000002</v>
      </c>
      <c r="P581" s="17">
        <f t="shared" si="19"/>
        <v>1.9714298973114583E-9</v>
      </c>
    </row>
    <row r="582" spans="15:16" x14ac:dyDescent="0.25">
      <c r="O582" s="19">
        <f t="shared" si="20"/>
        <v>0.2845000000000002</v>
      </c>
      <c r="P582" s="17">
        <f t="shared" si="19"/>
        <v>1.8905069824983742E-9</v>
      </c>
    </row>
    <row r="583" spans="15:16" x14ac:dyDescent="0.25">
      <c r="O583" s="19">
        <f t="shared" si="20"/>
        <v>0.2850000000000002</v>
      </c>
      <c r="P583" s="17">
        <f t="shared" si="19"/>
        <v>1.8128526596445761E-9</v>
      </c>
    </row>
    <row r="584" spans="15:16" x14ac:dyDescent="0.25">
      <c r="O584" s="19">
        <f t="shared" si="20"/>
        <v>0.2855000000000002</v>
      </c>
      <c r="P584" s="17">
        <f t="shared" si="19"/>
        <v>1.738337054116172E-9</v>
      </c>
    </row>
    <row r="585" spans="15:16" x14ac:dyDescent="0.25">
      <c r="O585" s="19">
        <f t="shared" si="20"/>
        <v>0.2860000000000002</v>
      </c>
      <c r="P585" s="17">
        <f t="shared" si="19"/>
        <v>1.6668353662493582E-9</v>
      </c>
    </row>
    <row r="586" spans="15:16" x14ac:dyDescent="0.25">
      <c r="O586" s="19">
        <f t="shared" si="20"/>
        <v>0.2865000000000002</v>
      </c>
      <c r="P586" s="17">
        <f t="shared" si="19"/>
        <v>1.5982276763863651E-9</v>
      </c>
    </row>
    <row r="587" spans="15:16" x14ac:dyDescent="0.25">
      <c r="O587" s="19">
        <f t="shared" si="20"/>
        <v>0.2870000000000002</v>
      </c>
      <c r="P587" s="17">
        <f t="shared" si="19"/>
        <v>1.5323987572724876E-9</v>
      </c>
    </row>
    <row r="588" spans="15:16" x14ac:dyDescent="0.25">
      <c r="O588" s="19">
        <f t="shared" si="20"/>
        <v>0.2875000000000002</v>
      </c>
      <c r="P588" s="17">
        <f t="shared" si="19"/>
        <v>1.4692378935413735E-9</v>
      </c>
    </row>
    <row r="589" spans="15:16" x14ac:dyDescent="0.25">
      <c r="O589" s="19">
        <f t="shared" si="20"/>
        <v>0.2880000000000002</v>
      </c>
      <c r="P589" s="17">
        <f t="shared" si="19"/>
        <v>1.4086387080253055E-9</v>
      </c>
    </row>
    <row r="590" spans="15:16" x14ac:dyDescent="0.25">
      <c r="O590" s="19">
        <f t="shared" si="20"/>
        <v>0.2885000000000002</v>
      </c>
      <c r="P590" s="17">
        <f t="shared" ref="P590:P653" si="21">BINOMDIST($B$4,$B$3,O590,1)</f>
        <v>1.3504989946369333E-9</v>
      </c>
    </row>
    <row r="591" spans="15:16" x14ac:dyDescent="0.25">
      <c r="O591" s="19">
        <f t="shared" ref="O591:O654" si="22">O590+0.0005</f>
        <v>0.2890000000000002</v>
      </c>
      <c r="P591" s="17">
        <f t="shared" si="21"/>
        <v>1.2947205575783219E-9</v>
      </c>
    </row>
    <row r="592" spans="15:16" x14ac:dyDescent="0.25">
      <c r="O592" s="19">
        <f t="shared" si="22"/>
        <v>0.2895000000000002</v>
      </c>
      <c r="P592" s="17">
        <f t="shared" si="21"/>
        <v>1.2412090566417264E-9</v>
      </c>
    </row>
    <row r="593" spans="15:16" x14ac:dyDescent="0.25">
      <c r="O593" s="19">
        <f t="shared" si="22"/>
        <v>0.2900000000000002</v>
      </c>
      <c r="P593" s="17">
        <f t="shared" si="21"/>
        <v>1.1898738583755759E-9</v>
      </c>
    </row>
    <row r="594" spans="15:16" x14ac:dyDescent="0.25">
      <c r="O594" s="19">
        <f t="shared" si="22"/>
        <v>0.2905000000000002</v>
      </c>
      <c r="P594" s="17">
        <f t="shared" si="21"/>
        <v>1.1406278928970474E-9</v>
      </c>
    </row>
    <row r="595" spans="15:16" x14ac:dyDescent="0.25">
      <c r="O595" s="19">
        <f t="shared" si="22"/>
        <v>0.2910000000000002</v>
      </c>
      <c r="P595" s="17">
        <f t="shared" si="21"/>
        <v>1.0933875161407537E-9</v>
      </c>
    </row>
    <row r="596" spans="15:16" x14ac:dyDescent="0.25">
      <c r="O596" s="19">
        <f t="shared" si="22"/>
        <v>0.2915000000000002</v>
      </c>
      <c r="P596" s="17">
        <f t="shared" si="21"/>
        <v>1.0480723773408347E-9</v>
      </c>
    </row>
    <row r="597" spans="15:16" x14ac:dyDescent="0.25">
      <c r="O597" s="19">
        <f t="shared" si="22"/>
        <v>0.2920000000000002</v>
      </c>
      <c r="P597" s="17">
        <f t="shared" si="21"/>
        <v>1.0046052915510979E-9</v>
      </c>
    </row>
    <row r="598" spans="15:16" x14ac:dyDescent="0.25">
      <c r="O598" s="19">
        <f t="shared" si="22"/>
        <v>0.2925000000000002</v>
      </c>
      <c r="P598" s="17">
        <f t="shared" si="21"/>
        <v>9.6291211701497738E-10</v>
      </c>
    </row>
    <row r="599" spans="15:16" x14ac:dyDescent="0.25">
      <c r="O599" s="19">
        <f t="shared" si="22"/>
        <v>0.2930000000000002</v>
      </c>
      <c r="P599" s="17">
        <f t="shared" si="21"/>
        <v>9.2292163720404456E-10</v>
      </c>
    </row>
    <row r="600" spans="15:16" x14ac:dyDescent="0.25">
      <c r="O600" s="19">
        <f t="shared" si="22"/>
        <v>0.29350000000000021</v>
      </c>
      <c r="P600" s="17">
        <f t="shared" si="21"/>
        <v>8.8456544735051059E-10</v>
      </c>
    </row>
    <row r="601" spans="15:16" x14ac:dyDescent="0.25">
      <c r="O601" s="19">
        <f t="shared" si="22"/>
        <v>0.29400000000000021</v>
      </c>
      <c r="P601" s="17">
        <f t="shared" si="21"/>
        <v>8.4777784530543991E-10</v>
      </c>
    </row>
    <row r="602" spans="15:16" x14ac:dyDescent="0.25">
      <c r="O602" s="19">
        <f t="shared" si="22"/>
        <v>0.29450000000000021</v>
      </c>
      <c r="P602" s="17">
        <f t="shared" si="21"/>
        <v>8.1249572656067332E-10</v>
      </c>
    </row>
    <row r="603" spans="15:16" x14ac:dyDescent="0.25">
      <c r="O603" s="19">
        <f t="shared" si="22"/>
        <v>0.29500000000000021</v>
      </c>
      <c r="P603" s="17">
        <f t="shared" si="21"/>
        <v>7.7865848327840207E-10</v>
      </c>
    </row>
    <row r="604" spans="15:16" x14ac:dyDescent="0.25">
      <c r="O604" s="19">
        <f t="shared" si="22"/>
        <v>0.29550000000000021</v>
      </c>
      <c r="P604" s="17">
        <f t="shared" si="21"/>
        <v>7.4620790717806057E-10</v>
      </c>
    </row>
    <row r="605" spans="15:16" x14ac:dyDescent="0.25">
      <c r="O605" s="19">
        <f t="shared" si="22"/>
        <v>0.29600000000000021</v>
      </c>
      <c r="P605" s="17">
        <f t="shared" si="21"/>
        <v>7.1508809613579813E-10</v>
      </c>
    </row>
    <row r="606" spans="15:16" x14ac:dyDescent="0.25">
      <c r="O606" s="19">
        <f t="shared" si="22"/>
        <v>0.29650000000000021</v>
      </c>
      <c r="P606" s="17">
        <f t="shared" si="21"/>
        <v>6.8524536435701774E-10</v>
      </c>
    </row>
    <row r="607" spans="15:16" x14ac:dyDescent="0.25">
      <c r="O607" s="19">
        <f t="shared" si="22"/>
        <v>0.29700000000000021</v>
      </c>
      <c r="P607" s="17">
        <f t="shared" si="21"/>
        <v>6.5662815598770792E-10</v>
      </c>
    </row>
    <row r="608" spans="15:16" x14ac:dyDescent="0.25">
      <c r="O608" s="19">
        <f t="shared" si="22"/>
        <v>0.29750000000000021</v>
      </c>
      <c r="P608" s="17">
        <f t="shared" si="21"/>
        <v>6.2918696203529731E-10</v>
      </c>
    </row>
    <row r="609" spans="15:16" x14ac:dyDescent="0.25">
      <c r="O609" s="19">
        <f t="shared" si="22"/>
        <v>0.29800000000000021</v>
      </c>
      <c r="P609" s="17">
        <f t="shared" si="21"/>
        <v>6.028742404743408E-10</v>
      </c>
    </row>
    <row r="610" spans="15:16" x14ac:dyDescent="0.25">
      <c r="O610" s="19">
        <f t="shared" si="22"/>
        <v>0.29850000000000021</v>
      </c>
      <c r="P610" s="17">
        <f t="shared" si="21"/>
        <v>5.7764433941715911E-10</v>
      </c>
    </row>
    <row r="611" spans="15:16" x14ac:dyDescent="0.25">
      <c r="O611" s="19">
        <f t="shared" si="22"/>
        <v>0.29900000000000021</v>
      </c>
      <c r="P611" s="17">
        <f t="shared" si="21"/>
        <v>5.5345342323392249E-10</v>
      </c>
    </row>
    <row r="612" spans="15:16" x14ac:dyDescent="0.25">
      <c r="O612" s="19">
        <f t="shared" si="22"/>
        <v>0.29950000000000021</v>
      </c>
      <c r="P612" s="17">
        <f t="shared" si="21"/>
        <v>5.302594015108762E-10</v>
      </c>
    </row>
    <row r="613" spans="15:16" x14ac:dyDescent="0.25">
      <c r="O613" s="19">
        <f t="shared" si="22"/>
        <v>0.30000000000000021</v>
      </c>
      <c r="P613" s="17">
        <f t="shared" si="21"/>
        <v>5.0802186073961401E-10</v>
      </c>
    </row>
    <row r="614" spans="15:16" x14ac:dyDescent="0.25">
      <c r="O614" s="19">
        <f t="shared" si="22"/>
        <v>0.30050000000000021</v>
      </c>
      <c r="P614" s="17">
        <f t="shared" si="21"/>
        <v>4.8670199863427115E-10</v>
      </c>
    </row>
    <row r="615" spans="15:16" x14ac:dyDescent="0.25">
      <c r="O615" s="19">
        <f t="shared" si="22"/>
        <v>0.30100000000000021</v>
      </c>
      <c r="P615" s="17">
        <f t="shared" si="21"/>
        <v>4.6626256097725271E-10</v>
      </c>
    </row>
    <row r="616" spans="15:16" x14ac:dyDescent="0.25">
      <c r="O616" s="19">
        <f t="shared" si="22"/>
        <v>0.30150000000000021</v>
      </c>
      <c r="P616" s="17">
        <f t="shared" si="21"/>
        <v>4.4666778089791149E-10</v>
      </c>
    </row>
    <row r="617" spans="15:16" x14ac:dyDescent="0.25">
      <c r="O617" s="19">
        <f t="shared" si="22"/>
        <v>0.30200000000000021</v>
      </c>
      <c r="P617" s="17">
        <f t="shared" si="21"/>
        <v>4.2788332049206967E-10</v>
      </c>
    </row>
    <row r="618" spans="15:16" x14ac:dyDescent="0.25">
      <c r="O618" s="19">
        <f t="shared" si="22"/>
        <v>0.30250000000000021</v>
      </c>
      <c r="P618" s="17">
        <f t="shared" si="21"/>
        <v>4.0987621469371568E-10</v>
      </c>
    </row>
    <row r="619" spans="15:16" x14ac:dyDescent="0.25">
      <c r="O619" s="19">
        <f t="shared" si="22"/>
        <v>0.30300000000000021</v>
      </c>
      <c r="P619" s="17">
        <f t="shared" si="21"/>
        <v>3.9261481731351715E-10</v>
      </c>
    </row>
    <row r="620" spans="15:16" x14ac:dyDescent="0.25">
      <c r="O620" s="19">
        <f t="shared" si="22"/>
        <v>0.30350000000000021</v>
      </c>
      <c r="P620" s="17">
        <f t="shared" si="21"/>
        <v>3.7606874916196858E-10</v>
      </c>
    </row>
    <row r="621" spans="15:16" x14ac:dyDescent="0.25">
      <c r="O621" s="19">
        <f t="shared" si="22"/>
        <v>0.30400000000000021</v>
      </c>
      <c r="P621" s="17">
        <f t="shared" si="21"/>
        <v>3.6020884817804623E-10</v>
      </c>
    </row>
    <row r="622" spans="15:16" x14ac:dyDescent="0.25">
      <c r="O622" s="19">
        <f t="shared" si="22"/>
        <v>0.30450000000000021</v>
      </c>
      <c r="P622" s="17">
        <f t="shared" si="21"/>
        <v>3.4500712148718753E-10</v>
      </c>
    </row>
    <row r="623" spans="15:16" x14ac:dyDescent="0.25">
      <c r="O623" s="19">
        <f t="shared" si="22"/>
        <v>0.30500000000000022</v>
      </c>
      <c r="P623" s="17">
        <f t="shared" si="21"/>
        <v>3.3043669931527491E-10</v>
      </c>
    </row>
    <row r="624" spans="15:16" x14ac:dyDescent="0.25">
      <c r="O624" s="19">
        <f t="shared" si="22"/>
        <v>0.30550000000000022</v>
      </c>
      <c r="P624" s="17">
        <f t="shared" si="21"/>
        <v>3.164717906880217E-10</v>
      </c>
    </row>
    <row r="625" spans="15:16" x14ac:dyDescent="0.25">
      <c r="O625" s="19">
        <f t="shared" si="22"/>
        <v>0.30600000000000022</v>
      </c>
      <c r="P625" s="17">
        <f t="shared" si="21"/>
        <v>3.0308764084779811E-10</v>
      </c>
    </row>
    <row r="626" spans="15:16" x14ac:dyDescent="0.25">
      <c r="O626" s="19">
        <f t="shared" si="22"/>
        <v>0.30650000000000022</v>
      </c>
      <c r="P626" s="17">
        <f t="shared" si="21"/>
        <v>2.9026049032248717E-10</v>
      </c>
    </row>
    <row r="627" spans="15:16" x14ac:dyDescent="0.25">
      <c r="O627" s="19">
        <f t="shared" si="22"/>
        <v>0.30700000000000022</v>
      </c>
      <c r="P627" s="17">
        <f t="shared" si="21"/>
        <v>2.7796753558339457E-10</v>
      </c>
    </row>
    <row r="628" spans="15:16" x14ac:dyDescent="0.25">
      <c r="O628" s="19">
        <f t="shared" si="22"/>
        <v>0.30750000000000022</v>
      </c>
      <c r="P628" s="17">
        <f t="shared" si="21"/>
        <v>2.6618689123161117E-10</v>
      </c>
    </row>
    <row r="629" spans="15:16" x14ac:dyDescent="0.25">
      <c r="O629" s="19">
        <f t="shared" si="22"/>
        <v>0.30800000000000022</v>
      </c>
      <c r="P629" s="17">
        <f t="shared" si="21"/>
        <v>2.5489755365446612E-10</v>
      </c>
    </row>
    <row r="630" spans="15:16" x14ac:dyDescent="0.25">
      <c r="O630" s="19">
        <f t="shared" si="22"/>
        <v>0.30850000000000022</v>
      </c>
      <c r="P630" s="17">
        <f t="shared" si="21"/>
        <v>2.4407936609593642E-10</v>
      </c>
    </row>
    <row r="631" spans="15:16" x14ac:dyDescent="0.25">
      <c r="O631" s="19">
        <f t="shared" si="22"/>
        <v>0.30900000000000022</v>
      </c>
      <c r="P631" s="17">
        <f t="shared" si="21"/>
        <v>2.3371298508694911E-10</v>
      </c>
    </row>
    <row r="632" spans="15:16" x14ac:dyDescent="0.25">
      <c r="O632" s="19">
        <f t="shared" si="22"/>
        <v>0.30950000000000022</v>
      </c>
      <c r="P632" s="17">
        <f t="shared" si="21"/>
        <v>2.2377984818356884E-10</v>
      </c>
    </row>
    <row r="633" spans="15:16" x14ac:dyDescent="0.25">
      <c r="O633" s="19">
        <f t="shared" si="22"/>
        <v>0.31000000000000022</v>
      </c>
      <c r="P633" s="17">
        <f t="shared" si="21"/>
        <v>2.1426214296300246E-10</v>
      </c>
    </row>
    <row r="634" spans="15:16" x14ac:dyDescent="0.25">
      <c r="O634" s="19">
        <f t="shared" si="22"/>
        <v>0.31050000000000022</v>
      </c>
      <c r="P634" s="17">
        <f t="shared" si="21"/>
        <v>2.0514277722923558E-10</v>
      </c>
    </row>
    <row r="635" spans="15:16" x14ac:dyDescent="0.25">
      <c r="O635" s="19">
        <f t="shared" si="22"/>
        <v>0.31100000000000022</v>
      </c>
      <c r="P635" s="17">
        <f t="shared" si="21"/>
        <v>1.9640535038192959E-10</v>
      </c>
    </row>
    <row r="636" spans="15:16" x14ac:dyDescent="0.25">
      <c r="O636" s="19">
        <f t="shared" si="22"/>
        <v>0.31150000000000022</v>
      </c>
      <c r="P636" s="17">
        <f t="shared" si="21"/>
        <v>1.8803412590397631E-10</v>
      </c>
    </row>
    <row r="637" spans="15:16" x14ac:dyDescent="0.25">
      <c r="O637" s="19">
        <f t="shared" si="22"/>
        <v>0.31200000000000022</v>
      </c>
      <c r="P637" s="17">
        <f t="shared" si="21"/>
        <v>1.8001400492472751E-10</v>
      </c>
    </row>
    <row r="638" spans="15:16" x14ac:dyDescent="0.25">
      <c r="O638" s="19">
        <f t="shared" si="22"/>
        <v>0.31250000000000022</v>
      </c>
      <c r="P638" s="17">
        <f t="shared" si="21"/>
        <v>1.723305008176262E-10</v>
      </c>
    </row>
    <row r="639" spans="15:16" x14ac:dyDescent="0.25">
      <c r="O639" s="19">
        <f t="shared" si="22"/>
        <v>0.31300000000000022</v>
      </c>
      <c r="P639" s="17">
        <f t="shared" si="21"/>
        <v>1.6496971479242833E-10</v>
      </c>
    </row>
    <row r="640" spans="15:16" x14ac:dyDescent="0.25">
      <c r="O640" s="19">
        <f t="shared" si="22"/>
        <v>0.31350000000000022</v>
      </c>
      <c r="P640" s="17">
        <f t="shared" si="21"/>
        <v>1.5791831244378821E-10</v>
      </c>
    </row>
    <row r="641" spans="15:16" x14ac:dyDescent="0.25">
      <c r="O641" s="19">
        <f t="shared" si="22"/>
        <v>0.31400000000000022</v>
      </c>
      <c r="P641" s="17">
        <f t="shared" si="21"/>
        <v>1.5116350121937116E-10</v>
      </c>
    </row>
    <row r="642" spans="15:16" x14ac:dyDescent="0.25">
      <c r="O642" s="19">
        <f t="shared" si="22"/>
        <v>0.31450000000000022</v>
      </c>
      <c r="P642" s="17">
        <f t="shared" si="21"/>
        <v>1.44693008772072E-10</v>
      </c>
    </row>
    <row r="643" spans="15:16" x14ac:dyDescent="0.25">
      <c r="O643" s="19">
        <f t="shared" si="22"/>
        <v>0.31500000000000022</v>
      </c>
      <c r="P643" s="17">
        <f t="shared" si="21"/>
        <v>1.3849506216226533E-10</v>
      </c>
    </row>
    <row r="644" spans="15:16" x14ac:dyDescent="0.25">
      <c r="O644" s="19">
        <f t="shared" si="22"/>
        <v>0.31550000000000022</v>
      </c>
      <c r="P644" s="17">
        <f t="shared" si="21"/>
        <v>1.3255836787727131E-10</v>
      </c>
    </row>
    <row r="645" spans="15:16" x14ac:dyDescent="0.25">
      <c r="O645" s="19">
        <f t="shared" si="22"/>
        <v>0.31600000000000023</v>
      </c>
      <c r="P645" s="17">
        <f t="shared" si="21"/>
        <v>1.2687209263651684E-10</v>
      </c>
    </row>
    <row r="646" spans="15:16" x14ac:dyDescent="0.25">
      <c r="O646" s="19">
        <f t="shared" si="22"/>
        <v>0.31650000000000023</v>
      </c>
      <c r="P646" s="17">
        <f t="shared" si="21"/>
        <v>1.214258449520073E-10</v>
      </c>
    </row>
    <row r="647" spans="15:16" x14ac:dyDescent="0.25">
      <c r="O647" s="19">
        <f t="shared" si="22"/>
        <v>0.31700000000000023</v>
      </c>
      <c r="P647" s="17">
        <f t="shared" si="21"/>
        <v>1.162096574149274E-10</v>
      </c>
    </row>
    <row r="648" spans="15:16" x14ac:dyDescent="0.25">
      <c r="O648" s="19">
        <f t="shared" si="22"/>
        <v>0.31750000000000023</v>
      </c>
      <c r="P648" s="17">
        <f t="shared" si="21"/>
        <v>1.112139696802637E-10</v>
      </c>
    </row>
    <row r="649" spans="15:16" x14ac:dyDescent="0.25">
      <c r="O649" s="19">
        <f t="shared" si="22"/>
        <v>0.31800000000000023</v>
      </c>
      <c r="P649" s="17">
        <f t="shared" si="21"/>
        <v>1.0642961212243364E-10</v>
      </c>
    </row>
    <row r="650" spans="15:16" x14ac:dyDescent="0.25">
      <c r="O650" s="19">
        <f t="shared" si="22"/>
        <v>0.31850000000000023</v>
      </c>
      <c r="P650" s="17">
        <f t="shared" si="21"/>
        <v>1.0184779013591422E-10</v>
      </c>
    </row>
    <row r="651" spans="15:16" x14ac:dyDescent="0.25">
      <c r="O651" s="19">
        <f t="shared" si="22"/>
        <v>0.31900000000000023</v>
      </c>
      <c r="P651" s="17">
        <f t="shared" si="21"/>
        <v>9.7460069055861794E-11</v>
      </c>
    </row>
    <row r="652" spans="15:16" x14ac:dyDescent="0.25">
      <c r="O652" s="19">
        <f t="shared" si="22"/>
        <v>0.31950000000000023</v>
      </c>
      <c r="P652" s="17">
        <f t="shared" si="21"/>
        <v>9.3258359674672831E-11</v>
      </c>
    </row>
    <row r="653" spans="15:16" x14ac:dyDescent="0.25">
      <c r="O653" s="19">
        <f t="shared" si="22"/>
        <v>0.32000000000000023</v>
      </c>
      <c r="P653" s="17">
        <f t="shared" si="21"/>
        <v>8.9234904331338813E-11</v>
      </c>
    </row>
    <row r="654" spans="15:16" x14ac:dyDescent="0.25">
      <c r="O654" s="19">
        <f t="shared" si="22"/>
        <v>0.32050000000000023</v>
      </c>
      <c r="P654" s="17">
        <f t="shared" ref="P654:P717" si="23">BINOMDIST($B$4,$B$3,O654,1)</f>
        <v>8.5382263551342065E-11</v>
      </c>
    </row>
    <row r="655" spans="15:16" x14ac:dyDescent="0.25">
      <c r="O655" s="19">
        <f t="shared" ref="O655:O718" si="24">O654+0.0005</f>
        <v>0.32100000000000023</v>
      </c>
      <c r="P655" s="17">
        <f t="shared" si="23"/>
        <v>8.1693303215680913E-11</v>
      </c>
    </row>
    <row r="656" spans="15:16" x14ac:dyDescent="0.25">
      <c r="O656" s="19">
        <f t="shared" si="24"/>
        <v>0.32150000000000023</v>
      </c>
      <c r="P656" s="17">
        <f t="shared" si="23"/>
        <v>7.8161182238436869E-11</v>
      </c>
    </row>
    <row r="657" spans="15:16" x14ac:dyDescent="0.25">
      <c r="O657" s="19">
        <f t="shared" si="24"/>
        <v>0.32200000000000023</v>
      </c>
      <c r="P657" s="17">
        <f t="shared" si="23"/>
        <v>7.4779340733083576E-11</v>
      </c>
    </row>
    <row r="658" spans="15:16" x14ac:dyDescent="0.25">
      <c r="O658" s="19">
        <f t="shared" si="24"/>
        <v>0.32250000000000023</v>
      </c>
      <c r="P658" s="17">
        <f t="shared" si="23"/>
        <v>7.1541488648480648E-11</v>
      </c>
    </row>
    <row r="659" spans="15:16" x14ac:dyDescent="0.25">
      <c r="O659" s="19">
        <f t="shared" si="24"/>
        <v>0.32300000000000023</v>
      </c>
      <c r="P659" s="17">
        <f t="shared" si="23"/>
        <v>6.8441594856247171E-11</v>
      </c>
    </row>
    <row r="660" spans="15:16" x14ac:dyDescent="0.25">
      <c r="O660" s="19">
        <f t="shared" si="24"/>
        <v>0.32350000000000023</v>
      </c>
      <c r="P660" s="17">
        <f t="shared" si="23"/>
        <v>6.5473876671894535E-11</v>
      </c>
    </row>
    <row r="661" spans="15:16" x14ac:dyDescent="0.25">
      <c r="O661" s="19">
        <f t="shared" si="24"/>
        <v>0.32400000000000023</v>
      </c>
      <c r="P661" s="17">
        <f t="shared" si="23"/>
        <v>6.2632789792779523E-11</v>
      </c>
    </row>
    <row r="662" spans="15:16" x14ac:dyDescent="0.25">
      <c r="O662" s="19">
        <f t="shared" si="24"/>
        <v>0.32450000000000023</v>
      </c>
      <c r="P662" s="17">
        <f t="shared" si="23"/>
        <v>5.9913018636584642E-11</v>
      </c>
    </row>
    <row r="663" spans="15:16" x14ac:dyDescent="0.25">
      <c r="O663" s="19">
        <f t="shared" si="24"/>
        <v>0.32500000000000023</v>
      </c>
      <c r="P663" s="17">
        <f t="shared" si="23"/>
        <v>5.7309467064663891E-11</v>
      </c>
    </row>
    <row r="664" spans="15:16" x14ac:dyDescent="0.25">
      <c r="O664" s="19">
        <f t="shared" si="24"/>
        <v>0.32550000000000023</v>
      </c>
      <c r="P664" s="17">
        <f t="shared" si="23"/>
        <v>5.4817249475191771E-11</v>
      </c>
    </row>
    <row r="665" spans="15:16" x14ac:dyDescent="0.25">
      <c r="O665" s="19">
        <f t="shared" si="24"/>
        <v>0.32600000000000023</v>
      </c>
      <c r="P665" s="17">
        <f t="shared" si="23"/>
        <v>5.2431682251626619E-11</v>
      </c>
    </row>
    <row r="666" spans="15:16" x14ac:dyDescent="0.25">
      <c r="O666" s="19">
        <f t="shared" si="24"/>
        <v>0.32650000000000023</v>
      </c>
      <c r="P666" s="17">
        <f t="shared" si="23"/>
        <v>5.014827555256555E-11</v>
      </c>
    </row>
    <row r="667" spans="15:16" x14ac:dyDescent="0.25">
      <c r="O667" s="19">
        <f t="shared" si="24"/>
        <v>0.32700000000000023</v>
      </c>
      <c r="P667" s="17">
        <f t="shared" si="23"/>
        <v>4.7962725429599015E-11</v>
      </c>
    </row>
    <row r="668" spans="15:16" x14ac:dyDescent="0.25">
      <c r="O668" s="19">
        <f t="shared" si="24"/>
        <v>0.32750000000000024</v>
      </c>
      <c r="P668" s="17">
        <f t="shared" si="23"/>
        <v>4.5870906260289161E-11</v>
      </c>
    </row>
    <row r="669" spans="15:16" x14ac:dyDescent="0.25">
      <c r="O669" s="19">
        <f t="shared" si="24"/>
        <v>0.32800000000000024</v>
      </c>
      <c r="P669" s="17">
        <f t="shared" si="23"/>
        <v>4.3868863483895155E-11</v>
      </c>
    </row>
    <row r="670" spans="15:16" x14ac:dyDescent="0.25">
      <c r="O670" s="19">
        <f t="shared" si="24"/>
        <v>0.32850000000000024</v>
      </c>
      <c r="P670" s="17">
        <f t="shared" si="23"/>
        <v>4.1952806627943304E-11</v>
      </c>
    </row>
    <row r="671" spans="15:16" x14ac:dyDescent="0.25">
      <c r="O671" s="19">
        <f t="shared" si="24"/>
        <v>0.32900000000000024</v>
      </c>
      <c r="P671" s="17">
        <f t="shared" si="23"/>
        <v>4.0119102614200253E-11</v>
      </c>
    </row>
    <row r="672" spans="15:16" x14ac:dyDescent="0.25">
      <c r="O672" s="19">
        <f t="shared" si="24"/>
        <v>0.32950000000000024</v>
      </c>
      <c r="P672" s="17">
        <f t="shared" si="23"/>
        <v>3.836426933305142E-11</v>
      </c>
    </row>
    <row r="673" spans="15:16" x14ac:dyDescent="0.25">
      <c r="O673" s="19">
        <f t="shared" si="24"/>
        <v>0.33000000000000024</v>
      </c>
      <c r="P673" s="17">
        <f t="shared" si="23"/>
        <v>3.6684969475710041E-11</v>
      </c>
    </row>
    <row r="674" spans="15:16" x14ac:dyDescent="0.25">
      <c r="O674" s="19">
        <f t="shared" si="24"/>
        <v>0.33050000000000024</v>
      </c>
      <c r="P674" s="17">
        <f t="shared" si="23"/>
        <v>3.5078004614089847E-11</v>
      </c>
    </row>
    <row r="675" spans="15:16" x14ac:dyDescent="0.25">
      <c r="O675" s="19">
        <f t="shared" si="24"/>
        <v>0.33100000000000024</v>
      </c>
      <c r="P675" s="17">
        <f t="shared" si="23"/>
        <v>3.3540309518574853E-11</v>
      </c>
    </row>
    <row r="676" spans="15:16" x14ac:dyDescent="0.25">
      <c r="O676" s="19">
        <f t="shared" si="24"/>
        <v>0.33150000000000024</v>
      </c>
      <c r="P676" s="17">
        <f t="shared" si="23"/>
        <v>3.2068946704288099E-11</v>
      </c>
    </row>
    <row r="677" spans="15:16" x14ac:dyDescent="0.25">
      <c r="O677" s="19">
        <f t="shared" si="24"/>
        <v>0.33200000000000024</v>
      </c>
      <c r="P677" s="17">
        <f t="shared" si="23"/>
        <v>3.0661101196834919E-11</v>
      </c>
    </row>
    <row r="678" spans="15:16" x14ac:dyDescent="0.25">
      <c r="O678" s="19">
        <f t="shared" si="24"/>
        <v>0.33250000000000024</v>
      </c>
      <c r="P678" s="17">
        <f t="shared" si="23"/>
        <v>2.9314075508841841E-11</v>
      </c>
    </row>
    <row r="679" spans="15:16" x14ac:dyDescent="0.25">
      <c r="O679" s="19">
        <f t="shared" si="24"/>
        <v>0.33300000000000024</v>
      </c>
      <c r="P679" s="17">
        <f t="shared" si="23"/>
        <v>2.8025284818947898E-11</v>
      </c>
    </row>
    <row r="680" spans="15:16" x14ac:dyDescent="0.25">
      <c r="O680" s="19">
        <f t="shared" si="24"/>
        <v>0.33350000000000024</v>
      </c>
      <c r="P680" s="17">
        <f t="shared" si="23"/>
        <v>2.679225234523589E-11</v>
      </c>
    </row>
    <row r="681" spans="15:16" x14ac:dyDescent="0.25">
      <c r="O681" s="19">
        <f t="shared" si="24"/>
        <v>0.33400000000000024</v>
      </c>
      <c r="P681" s="17">
        <f t="shared" si="23"/>
        <v>2.5612604905394091E-11</v>
      </c>
    </row>
    <row r="682" spans="15:16" x14ac:dyDescent="0.25">
      <c r="O682" s="19">
        <f t="shared" si="24"/>
        <v>0.33450000000000024</v>
      </c>
      <c r="P682" s="17">
        <f t="shared" si="23"/>
        <v>2.4484068656206068E-11</v>
      </c>
    </row>
    <row r="683" spans="15:16" x14ac:dyDescent="0.25">
      <c r="O683" s="19">
        <f t="shared" si="24"/>
        <v>0.33500000000000024</v>
      </c>
      <c r="P683" s="17">
        <f t="shared" si="23"/>
        <v>2.340446500525134E-11</v>
      </c>
    </row>
    <row r="684" spans="15:16" x14ac:dyDescent="0.25">
      <c r="O684" s="19">
        <f t="shared" si="24"/>
        <v>0.33550000000000024</v>
      </c>
      <c r="P684" s="17">
        <f t="shared" si="23"/>
        <v>2.2371706687976893E-11</v>
      </c>
    </row>
    <row r="685" spans="15:16" x14ac:dyDescent="0.25">
      <c r="O685" s="19">
        <f t="shared" si="24"/>
        <v>0.33600000000000024</v>
      </c>
      <c r="P685" s="17">
        <f t="shared" si="23"/>
        <v>2.1383794003568096E-11</v>
      </c>
    </row>
    <row r="686" spans="15:16" x14ac:dyDescent="0.25">
      <c r="O686" s="19">
        <f t="shared" si="24"/>
        <v>0.33650000000000024</v>
      </c>
      <c r="P686" s="17">
        <f t="shared" si="23"/>
        <v>2.0438811203302562E-11</v>
      </c>
    </row>
    <row r="687" spans="15:16" x14ac:dyDescent="0.25">
      <c r="O687" s="19">
        <f t="shared" si="24"/>
        <v>0.33700000000000024</v>
      </c>
      <c r="P687" s="17">
        <f t="shared" si="23"/>
        <v>1.9534923025317143E-11</v>
      </c>
    </row>
    <row r="688" spans="15:16" x14ac:dyDescent="0.25">
      <c r="O688" s="19">
        <f t="shared" si="24"/>
        <v>0.33750000000000024</v>
      </c>
      <c r="P688" s="17">
        <f t="shared" si="23"/>
        <v>1.8670371369957433E-11</v>
      </c>
    </row>
    <row r="689" spans="15:16" x14ac:dyDescent="0.25">
      <c r="O689" s="19">
        <f t="shared" si="24"/>
        <v>0.33800000000000024</v>
      </c>
      <c r="P689" s="17">
        <f t="shared" si="23"/>
        <v>1.784347211010566E-11</v>
      </c>
    </row>
    <row r="690" spans="15:16" x14ac:dyDescent="0.25">
      <c r="O690" s="19">
        <f t="shared" si="24"/>
        <v>0.33850000000000025</v>
      </c>
      <c r="P690" s="17">
        <f t="shared" si="23"/>
        <v>1.7052612031101339E-11</v>
      </c>
    </row>
    <row r="691" spans="15:16" x14ac:dyDescent="0.25">
      <c r="O691" s="19">
        <f t="shared" si="24"/>
        <v>0.33900000000000025</v>
      </c>
      <c r="P691" s="17">
        <f t="shared" si="23"/>
        <v>1.6296245895083166E-11</v>
      </c>
    </row>
    <row r="692" spans="15:16" x14ac:dyDescent="0.25">
      <c r="O692" s="19">
        <f t="shared" si="24"/>
        <v>0.33950000000000025</v>
      </c>
      <c r="P692" s="17">
        <f t="shared" si="23"/>
        <v>1.5572893624780581E-11</v>
      </c>
    </row>
    <row r="693" spans="15:16" x14ac:dyDescent="0.25">
      <c r="O693" s="19">
        <f t="shared" si="24"/>
        <v>0.34000000000000025</v>
      </c>
      <c r="P693" s="17">
        <f t="shared" si="23"/>
        <v>1.4881137601979229E-11</v>
      </c>
    </row>
    <row r="694" spans="15:16" x14ac:dyDescent="0.25">
      <c r="O694" s="19">
        <f t="shared" si="24"/>
        <v>0.34050000000000025</v>
      </c>
      <c r="P694" s="17">
        <f t="shared" si="23"/>
        <v>1.4219620076073359E-11</v>
      </c>
    </row>
    <row r="695" spans="15:16" x14ac:dyDescent="0.25">
      <c r="O695" s="19">
        <f t="shared" si="24"/>
        <v>0.34100000000000025</v>
      </c>
      <c r="P695" s="17">
        <f t="shared" si="23"/>
        <v>1.3587040678296372E-11</v>
      </c>
    </row>
    <row r="696" spans="15:16" x14ac:dyDescent="0.25">
      <c r="O696" s="19">
        <f t="shared" si="24"/>
        <v>0.34150000000000025</v>
      </c>
      <c r="P696" s="17">
        <f t="shared" si="23"/>
        <v>1.2982154037396043E-11</v>
      </c>
    </row>
    <row r="697" spans="15:16" x14ac:dyDescent="0.25">
      <c r="O697" s="19">
        <f t="shared" si="24"/>
        <v>0.34200000000000025</v>
      </c>
      <c r="P697" s="17">
        <f t="shared" si="23"/>
        <v>1.2403767492686299E-11</v>
      </c>
    </row>
    <row r="698" spans="15:16" x14ac:dyDescent="0.25">
      <c r="O698" s="19">
        <f t="shared" si="24"/>
        <v>0.34250000000000025</v>
      </c>
      <c r="P698" s="17">
        <f t="shared" si="23"/>
        <v>1.1850738900567843E-11</v>
      </c>
    </row>
    <row r="699" spans="15:16" x14ac:dyDescent="0.25">
      <c r="O699" s="19">
        <f t="shared" si="24"/>
        <v>0.34300000000000025</v>
      </c>
      <c r="P699" s="17">
        <f t="shared" si="23"/>
        <v>1.1321974530764673E-11</v>
      </c>
    </row>
    <row r="700" spans="15:16" x14ac:dyDescent="0.25">
      <c r="O700" s="19">
        <f t="shared" si="24"/>
        <v>0.34350000000000025</v>
      </c>
      <c r="P700" s="17">
        <f t="shared" si="23"/>
        <v>1.0816427048670779E-11</v>
      </c>
    </row>
    <row r="701" spans="15:16" x14ac:dyDescent="0.25">
      <c r="O701" s="19">
        <f t="shared" si="24"/>
        <v>0.34400000000000025</v>
      </c>
      <c r="P701" s="17">
        <f t="shared" si="23"/>
        <v>1.0333093580343648E-11</v>
      </c>
    </row>
    <row r="702" spans="15:16" x14ac:dyDescent="0.25">
      <c r="O702" s="19">
        <f t="shared" si="24"/>
        <v>0.34450000000000025</v>
      </c>
      <c r="P702" s="17">
        <f t="shared" si="23"/>
        <v>9.8710138568190938E-12</v>
      </c>
    </row>
    <row r="703" spans="15:16" x14ac:dyDescent="0.25">
      <c r="O703" s="19">
        <f t="shared" si="24"/>
        <v>0.34500000000000025</v>
      </c>
      <c r="P703" s="17">
        <f t="shared" si="23"/>
        <v>9.4292684345509151E-12</v>
      </c>
    </row>
    <row r="704" spans="15:16" x14ac:dyDescent="0.25">
      <c r="O704" s="19">
        <f t="shared" si="24"/>
        <v>0.34550000000000025</v>
      </c>
      <c r="P704" s="17">
        <f t="shared" si="23"/>
        <v>9.0069769889095302E-12</v>
      </c>
    </row>
    <row r="705" spans="15:16" x14ac:dyDescent="0.25">
      <c r="O705" s="19">
        <f t="shared" si="24"/>
        <v>0.34600000000000025</v>
      </c>
      <c r="P705" s="17">
        <f t="shared" si="23"/>
        <v>8.6032966777896993E-12</v>
      </c>
    </row>
    <row r="706" spans="15:16" x14ac:dyDescent="0.25">
      <c r="O706" s="19">
        <f t="shared" si="24"/>
        <v>0.34650000000000025</v>
      </c>
      <c r="P706" s="17">
        <f t="shared" si="23"/>
        <v>8.2174205724995363E-12</v>
      </c>
    </row>
    <row r="707" spans="15:16" x14ac:dyDescent="0.25">
      <c r="O707" s="19">
        <f t="shared" si="24"/>
        <v>0.34700000000000025</v>
      </c>
      <c r="P707" s="17">
        <f t="shared" si="23"/>
        <v>7.848576153211575E-12</v>
      </c>
    </row>
    <row r="708" spans="15:16" x14ac:dyDescent="0.25">
      <c r="O708" s="19">
        <f t="shared" si="24"/>
        <v>0.34750000000000025</v>
      </c>
      <c r="P708" s="17">
        <f t="shared" si="23"/>
        <v>7.4960238663656703E-12</v>
      </c>
    </row>
    <row r="709" spans="15:16" x14ac:dyDescent="0.25">
      <c r="O709" s="19">
        <f t="shared" si="24"/>
        <v>0.34800000000000025</v>
      </c>
      <c r="P709" s="17">
        <f t="shared" si="23"/>
        <v>7.1590557415184935E-12</v>
      </c>
    </row>
    <row r="710" spans="15:16" x14ac:dyDescent="0.25">
      <c r="O710" s="19">
        <f t="shared" si="24"/>
        <v>0.34850000000000025</v>
      </c>
      <c r="P710" s="17">
        <f t="shared" si="23"/>
        <v>6.8369940652310938E-12</v>
      </c>
    </row>
    <row r="711" spans="15:16" x14ac:dyDescent="0.25">
      <c r="O711" s="19">
        <f t="shared" si="24"/>
        <v>0.34900000000000025</v>
      </c>
      <c r="P711" s="17">
        <f t="shared" si="23"/>
        <v>6.5291901096844513E-12</v>
      </c>
    </row>
    <row r="712" spans="15:16" x14ac:dyDescent="0.25">
      <c r="O712" s="19">
        <f t="shared" si="24"/>
        <v>0.34950000000000025</v>
      </c>
      <c r="P712" s="17">
        <f t="shared" si="23"/>
        <v>6.2350229138036381E-12</v>
      </c>
    </row>
    <row r="713" spans="15:16" x14ac:dyDescent="0.25">
      <c r="O713" s="19">
        <f t="shared" si="24"/>
        <v>0.35000000000000026</v>
      </c>
      <c r="P713" s="17">
        <f t="shared" si="23"/>
        <v>5.9538981147596179E-12</v>
      </c>
    </row>
    <row r="714" spans="15:16" x14ac:dyDescent="0.25">
      <c r="O714" s="19">
        <f t="shared" si="24"/>
        <v>0.35050000000000026</v>
      </c>
      <c r="P714" s="17">
        <f t="shared" si="23"/>
        <v>5.6852468278028066E-12</v>
      </c>
    </row>
    <row r="715" spans="15:16" x14ac:dyDescent="0.25">
      <c r="O715" s="19">
        <f t="shared" si="24"/>
        <v>0.35100000000000026</v>
      </c>
      <c r="P715" s="17">
        <f t="shared" si="23"/>
        <v>5.4285245724644893E-12</v>
      </c>
    </row>
    <row r="716" spans="15:16" x14ac:dyDescent="0.25">
      <c r="O716" s="19">
        <f t="shared" si="24"/>
        <v>0.35150000000000026</v>
      </c>
      <c r="P716" s="17">
        <f t="shared" si="23"/>
        <v>5.18321024323971E-12</v>
      </c>
    </row>
    <row r="717" spans="15:16" x14ac:dyDescent="0.25">
      <c r="O717" s="19">
        <f t="shared" si="24"/>
        <v>0.35200000000000026</v>
      </c>
      <c r="P717" s="17">
        <f t="shared" si="23"/>
        <v>4.9488051229415988E-12</v>
      </c>
    </row>
    <row r="718" spans="15:16" x14ac:dyDescent="0.25">
      <c r="O718" s="19">
        <f t="shared" si="24"/>
        <v>0.35250000000000026</v>
      </c>
      <c r="P718" s="17">
        <f t="shared" ref="P718:P781" si="25">BINOMDIST($B$4,$B$3,O718,1)</f>
        <v>4.7248319369888497E-12</v>
      </c>
    </row>
    <row r="719" spans="15:16" x14ac:dyDescent="0.25">
      <c r="O719" s="19">
        <f t="shared" ref="O719:O782" si="26">O718+0.0005</f>
        <v>0.35300000000000026</v>
      </c>
      <c r="P719" s="17">
        <f t="shared" si="25"/>
        <v>4.5108339469576054E-12</v>
      </c>
    </row>
    <row r="720" spans="15:16" x14ac:dyDescent="0.25">
      <c r="O720" s="19">
        <f t="shared" si="26"/>
        <v>0.35350000000000026</v>
      </c>
      <c r="P720" s="17">
        <f t="shared" si="25"/>
        <v>4.3063740817960891E-12</v>
      </c>
    </row>
    <row r="721" spans="15:16" x14ac:dyDescent="0.25">
      <c r="O721" s="19">
        <f t="shared" si="26"/>
        <v>0.35400000000000026</v>
      </c>
      <c r="P721" s="17">
        <f t="shared" si="25"/>
        <v>4.111034105164671E-12</v>
      </c>
    </row>
    <row r="722" spans="15:16" x14ac:dyDescent="0.25">
      <c r="O722" s="19">
        <f t="shared" si="26"/>
        <v>0.35450000000000026</v>
      </c>
      <c r="P722" s="17">
        <f t="shared" si="25"/>
        <v>3.924413817424808E-12</v>
      </c>
    </row>
    <row r="723" spans="15:16" x14ac:dyDescent="0.25">
      <c r="O723" s="19">
        <f t="shared" si="26"/>
        <v>0.35500000000000026</v>
      </c>
      <c r="P723" s="17">
        <f t="shared" si="25"/>
        <v>3.7461302908607202E-12</v>
      </c>
    </row>
    <row r="724" spans="15:16" x14ac:dyDescent="0.25">
      <c r="O724" s="19">
        <f t="shared" si="26"/>
        <v>0.35550000000000026</v>
      </c>
      <c r="P724" s="17">
        <f t="shared" si="25"/>
        <v>3.5758171367737996E-12</v>
      </c>
    </row>
    <row r="725" spans="15:16" x14ac:dyDescent="0.25">
      <c r="O725" s="19">
        <f t="shared" si="26"/>
        <v>0.35600000000000026</v>
      </c>
      <c r="P725" s="17">
        <f t="shared" si="25"/>
        <v>3.4131238031443539E-12</v>
      </c>
    </row>
    <row r="726" spans="15:16" x14ac:dyDescent="0.25">
      <c r="O726" s="19">
        <f t="shared" si="26"/>
        <v>0.35650000000000026</v>
      </c>
      <c r="P726" s="17">
        <f t="shared" si="25"/>
        <v>3.2577149016085495E-12</v>
      </c>
    </row>
    <row r="727" spans="15:16" x14ac:dyDescent="0.25">
      <c r="O727" s="19">
        <f t="shared" si="26"/>
        <v>0.35700000000000026</v>
      </c>
      <c r="P727" s="17">
        <f t="shared" si="25"/>
        <v>3.1092695625476464E-12</v>
      </c>
    </row>
    <row r="728" spans="15:16" x14ac:dyDescent="0.25">
      <c r="O728" s="19">
        <f t="shared" si="26"/>
        <v>0.35750000000000026</v>
      </c>
      <c r="P728" s="17">
        <f t="shared" si="25"/>
        <v>2.9674808171363294E-12</v>
      </c>
    </row>
    <row r="729" spans="15:16" x14ac:dyDescent="0.25">
      <c r="O729" s="19">
        <f t="shared" si="26"/>
        <v>0.35800000000000026</v>
      </c>
      <c r="P729" s="17">
        <f t="shared" si="25"/>
        <v>2.8320550052424913E-12</v>
      </c>
    </row>
    <row r="730" spans="15:16" x14ac:dyDescent="0.25">
      <c r="O730" s="19">
        <f t="shared" si="26"/>
        <v>0.35850000000000026</v>
      </c>
      <c r="P730" s="17">
        <f t="shared" si="25"/>
        <v>2.7027112081158246E-12</v>
      </c>
    </row>
    <row r="731" spans="15:16" x14ac:dyDescent="0.25">
      <c r="O731" s="19">
        <f t="shared" si="26"/>
        <v>0.35900000000000026</v>
      </c>
      <c r="P731" s="17">
        <f t="shared" si="25"/>
        <v>2.5791807048457015E-12</v>
      </c>
    </row>
    <row r="732" spans="15:16" x14ac:dyDescent="0.25">
      <c r="O732" s="19">
        <f t="shared" si="26"/>
        <v>0.35950000000000026</v>
      </c>
      <c r="P732" s="17">
        <f t="shared" si="25"/>
        <v>2.4612064516097114E-12</v>
      </c>
    </row>
    <row r="733" spans="15:16" x14ac:dyDescent="0.25">
      <c r="O733" s="19">
        <f t="shared" si="26"/>
        <v>0.36000000000000026</v>
      </c>
      <c r="P733" s="17">
        <f t="shared" si="25"/>
        <v>2.3485425827737795E-12</v>
      </c>
    </row>
    <row r="734" spans="15:16" x14ac:dyDescent="0.25">
      <c r="O734" s="19">
        <f t="shared" si="26"/>
        <v>0.36050000000000026</v>
      </c>
      <c r="P734" s="17">
        <f t="shared" si="25"/>
        <v>2.2409539329432025E-12</v>
      </c>
    </row>
    <row r="735" spans="15:16" x14ac:dyDescent="0.25">
      <c r="O735" s="19">
        <f t="shared" si="26"/>
        <v>0.36100000000000027</v>
      </c>
      <c r="P735" s="17">
        <f t="shared" si="25"/>
        <v>2.1382155790998189E-12</v>
      </c>
    </row>
    <row r="736" spans="15:16" x14ac:dyDescent="0.25">
      <c r="O736" s="19">
        <f t="shared" si="26"/>
        <v>0.36150000000000027</v>
      </c>
      <c r="P736" s="17">
        <f t="shared" si="25"/>
        <v>2.0401124019961254E-12</v>
      </c>
    </row>
    <row r="737" spans="15:16" x14ac:dyDescent="0.25">
      <c r="O737" s="19">
        <f t="shared" si="26"/>
        <v>0.36200000000000027</v>
      </c>
      <c r="P737" s="17">
        <f t="shared" si="25"/>
        <v>1.94643866601034E-12</v>
      </c>
    </row>
    <row r="738" spans="15:16" x14ac:dyDescent="0.25">
      <c r="O738" s="19">
        <f t="shared" si="26"/>
        <v>0.36250000000000027</v>
      </c>
      <c r="P738" s="17">
        <f t="shared" si="25"/>
        <v>1.8569976166991368E-12</v>
      </c>
    </row>
    <row r="739" spans="15:16" x14ac:dyDescent="0.25">
      <c r="O739" s="19">
        <f t="shared" si="26"/>
        <v>0.36300000000000027</v>
      </c>
      <c r="P739" s="17">
        <f t="shared" si="25"/>
        <v>1.7716010953154184E-12</v>
      </c>
    </row>
    <row r="740" spans="15:16" x14ac:dyDescent="0.25">
      <c r="O740" s="19">
        <f t="shared" si="26"/>
        <v>0.36350000000000027</v>
      </c>
      <c r="P740" s="17">
        <f t="shared" si="25"/>
        <v>1.6900691695884312E-12</v>
      </c>
    </row>
    <row r="741" spans="15:16" x14ac:dyDescent="0.25">
      <c r="O741" s="19">
        <f t="shared" si="26"/>
        <v>0.36400000000000027</v>
      </c>
      <c r="P741" s="17">
        <f t="shared" si="25"/>
        <v>1.6122297800922512E-12</v>
      </c>
    </row>
    <row r="742" spans="15:16" x14ac:dyDescent="0.25">
      <c r="O742" s="19">
        <f t="shared" si="26"/>
        <v>0.36450000000000027</v>
      </c>
      <c r="P742" s="17">
        <f t="shared" si="25"/>
        <v>1.5379184015558511E-12</v>
      </c>
    </row>
    <row r="743" spans="15:16" x14ac:dyDescent="0.25">
      <c r="O743" s="19">
        <f t="shared" si="26"/>
        <v>0.36500000000000027</v>
      </c>
      <c r="P743" s="17">
        <f t="shared" si="25"/>
        <v>1.4669777184944123E-12</v>
      </c>
    </row>
    <row r="744" spans="15:16" x14ac:dyDescent="0.25">
      <c r="O744" s="19">
        <f t="shared" si="26"/>
        <v>0.36550000000000027</v>
      </c>
      <c r="P744" s="17">
        <f t="shared" si="25"/>
        <v>1.3992573145670221E-12</v>
      </c>
    </row>
    <row r="745" spans="15:16" x14ac:dyDescent="0.25">
      <c r="O745" s="19">
        <f t="shared" si="26"/>
        <v>0.36600000000000027</v>
      </c>
      <c r="P745" s="17">
        <f t="shared" si="25"/>
        <v>1.3346133750898782E-12</v>
      </c>
    </row>
    <row r="746" spans="15:16" x14ac:dyDescent="0.25">
      <c r="O746" s="19">
        <f t="shared" si="26"/>
        <v>0.36650000000000027</v>
      </c>
      <c r="P746" s="17">
        <f t="shared" si="25"/>
        <v>1.2729084021576283E-12</v>
      </c>
    </row>
    <row r="747" spans="15:16" x14ac:dyDescent="0.25">
      <c r="O747" s="19">
        <f t="shared" si="26"/>
        <v>0.36700000000000027</v>
      </c>
      <c r="P747" s="17">
        <f t="shared" si="25"/>
        <v>1.2140109418477765E-12</v>
      </c>
    </row>
    <row r="748" spans="15:16" x14ac:dyDescent="0.25">
      <c r="O748" s="19">
        <f t="shared" si="26"/>
        <v>0.36750000000000027</v>
      </c>
      <c r="P748" s="17">
        <f t="shared" si="25"/>
        <v>1.1577953230046242E-12</v>
      </c>
    </row>
    <row r="749" spans="15:16" x14ac:dyDescent="0.25">
      <c r="O749" s="19">
        <f t="shared" si="26"/>
        <v>0.36800000000000027</v>
      </c>
      <c r="P749" s="17">
        <f t="shared" si="25"/>
        <v>1.1041414071197259E-12</v>
      </c>
    </row>
    <row r="750" spans="15:16" x14ac:dyDescent="0.25">
      <c r="O750" s="19">
        <f t="shared" si="26"/>
        <v>0.36850000000000027</v>
      </c>
      <c r="P750" s="17">
        <f t="shared" si="25"/>
        <v>1.0529343488457677E-12</v>
      </c>
    </row>
    <row r="751" spans="15:16" x14ac:dyDescent="0.25">
      <c r="O751" s="19">
        <f t="shared" si="26"/>
        <v>0.36900000000000027</v>
      </c>
      <c r="P751" s="17">
        <f t="shared" si="25"/>
        <v>1.004064366699561E-12</v>
      </c>
    </row>
    <row r="752" spans="15:16" x14ac:dyDescent="0.25">
      <c r="O752" s="19">
        <f t="shared" si="26"/>
        <v>0.36950000000000027</v>
      </c>
      <c r="P752" s="17">
        <f t="shared" si="25"/>
        <v>9.5742652352833553E-13</v>
      </c>
    </row>
    <row r="753" spans="15:16" x14ac:dyDescent="0.25">
      <c r="O753" s="19">
        <f t="shared" si="26"/>
        <v>0.37000000000000027</v>
      </c>
      <c r="P753" s="17">
        <f t="shared" si="25"/>
        <v>9.129205163307744E-13</v>
      </c>
    </row>
    <row r="754" spans="15:16" x14ac:dyDescent="0.25">
      <c r="O754" s="19">
        <f t="shared" si="26"/>
        <v>0.37050000000000027</v>
      </c>
      <c r="P754" s="17">
        <f t="shared" si="25"/>
        <v>8.7045047504109717E-13</v>
      </c>
    </row>
    <row r="755" spans="15:16" x14ac:dyDescent="0.25">
      <c r="O755" s="19">
        <f t="shared" si="26"/>
        <v>0.37100000000000027</v>
      </c>
      <c r="P755" s="17">
        <f t="shared" si="25"/>
        <v>8.2992476990071202E-13</v>
      </c>
    </row>
    <row r="756" spans="15:16" x14ac:dyDescent="0.25">
      <c r="O756" s="19">
        <f t="shared" si="26"/>
        <v>0.37150000000000027</v>
      </c>
      <c r="P756" s="17">
        <f t="shared" si="25"/>
        <v>7.9125582705720355E-13</v>
      </c>
    </row>
    <row r="757" spans="15:16" x14ac:dyDescent="0.25">
      <c r="O757" s="19">
        <f t="shared" si="26"/>
        <v>0.37200000000000027</v>
      </c>
      <c r="P757" s="17">
        <f t="shared" si="25"/>
        <v>7.5435995204547932E-13</v>
      </c>
    </row>
    <row r="758" spans="15:16" x14ac:dyDescent="0.25">
      <c r="O758" s="19">
        <f t="shared" si="26"/>
        <v>0.37250000000000028</v>
      </c>
      <c r="P758" s="17">
        <f t="shared" si="25"/>
        <v>7.1915716081994348E-13</v>
      </c>
    </row>
    <row r="759" spans="15:16" x14ac:dyDescent="0.25">
      <c r="O759" s="19">
        <f t="shared" si="26"/>
        <v>0.37300000000000028</v>
      </c>
      <c r="P759" s="17">
        <f t="shared" si="25"/>
        <v>6.8557101802035587E-13</v>
      </c>
    </row>
    <row r="760" spans="15:16" x14ac:dyDescent="0.25">
      <c r="O760" s="19">
        <f t="shared" si="26"/>
        <v>0.37350000000000028</v>
      </c>
      <c r="P760" s="17">
        <f t="shared" si="25"/>
        <v>6.53528482167066E-13</v>
      </c>
    </row>
    <row r="761" spans="15:16" x14ac:dyDescent="0.25">
      <c r="O761" s="19">
        <f t="shared" si="26"/>
        <v>0.37400000000000028</v>
      </c>
      <c r="P761" s="17">
        <f t="shared" si="25"/>
        <v>6.2295975749394006E-13</v>
      </c>
    </row>
    <row r="762" spans="15:16" x14ac:dyDescent="0.25">
      <c r="O762" s="19">
        <f t="shared" si="26"/>
        <v>0.37450000000000028</v>
      </c>
      <c r="P762" s="17">
        <f t="shared" si="25"/>
        <v>5.9379815213927243E-13</v>
      </c>
    </row>
    <row r="763" spans="15:16" x14ac:dyDescent="0.25">
      <c r="O763" s="19">
        <f t="shared" si="26"/>
        <v>0.37500000000000028</v>
      </c>
      <c r="P763" s="17">
        <f t="shared" si="25"/>
        <v>5.6597994242665687E-13</v>
      </c>
    </row>
    <row r="764" spans="15:16" x14ac:dyDescent="0.25">
      <c r="O764" s="19">
        <f t="shared" si="26"/>
        <v>0.37550000000000028</v>
      </c>
      <c r="P764" s="17">
        <f t="shared" si="25"/>
        <v>5.3944424297879897E-13</v>
      </c>
    </row>
    <row r="765" spans="15:16" x14ac:dyDescent="0.25">
      <c r="O765" s="19">
        <f t="shared" si="26"/>
        <v>0.37600000000000028</v>
      </c>
      <c r="P765" s="17">
        <f t="shared" si="25"/>
        <v>5.1413288241799013E-13</v>
      </c>
    </row>
    <row r="766" spans="15:16" x14ac:dyDescent="0.25">
      <c r="O766" s="19">
        <f t="shared" si="26"/>
        <v>0.37650000000000028</v>
      </c>
      <c r="P766" s="17">
        <f t="shared" si="25"/>
        <v>4.899902844171043E-13</v>
      </c>
    </row>
    <row r="767" spans="15:16" x14ac:dyDescent="0.25">
      <c r="O767" s="19">
        <f t="shared" si="26"/>
        <v>0.37700000000000028</v>
      </c>
      <c r="P767" s="17">
        <f t="shared" si="25"/>
        <v>4.6696335387477307E-13</v>
      </c>
    </row>
    <row r="768" spans="15:16" x14ac:dyDescent="0.25">
      <c r="O768" s="19">
        <f t="shared" si="26"/>
        <v>0.37750000000000028</v>
      </c>
      <c r="P768" s="17">
        <f t="shared" si="25"/>
        <v>4.4500136799794354E-13</v>
      </c>
    </row>
    <row r="769" spans="15:16" x14ac:dyDescent="0.25">
      <c r="O769" s="19">
        <f t="shared" si="26"/>
        <v>0.37800000000000028</v>
      </c>
      <c r="P769" s="17">
        <f t="shared" si="25"/>
        <v>4.2405587208383993E-13</v>
      </c>
    </row>
    <row r="770" spans="15:16" x14ac:dyDescent="0.25">
      <c r="O770" s="19">
        <f t="shared" si="26"/>
        <v>0.37850000000000028</v>
      </c>
      <c r="P770" s="17">
        <f t="shared" si="25"/>
        <v>4.0408057980211345E-13</v>
      </c>
    </row>
    <row r="771" spans="15:16" x14ac:dyDescent="0.25">
      <c r="O771" s="19">
        <f t="shared" si="26"/>
        <v>0.37900000000000028</v>
      </c>
      <c r="P771" s="17">
        <f t="shared" si="25"/>
        <v>3.8503127778625359E-13</v>
      </c>
    </row>
    <row r="772" spans="15:16" x14ac:dyDescent="0.25">
      <c r="O772" s="19">
        <f t="shared" si="26"/>
        <v>0.37950000000000028</v>
      </c>
      <c r="P772" s="17">
        <f t="shared" si="25"/>
        <v>3.6686573435127974E-13</v>
      </c>
    </row>
    <row r="773" spans="15:16" x14ac:dyDescent="0.25">
      <c r="O773" s="19">
        <f t="shared" si="26"/>
        <v>0.38000000000000028</v>
      </c>
      <c r="P773" s="17">
        <f t="shared" si="25"/>
        <v>3.4954361216238425E-13</v>
      </c>
    </row>
    <row r="774" spans="15:16" x14ac:dyDescent="0.25">
      <c r="O774" s="19">
        <f t="shared" si="26"/>
        <v>0.38050000000000028</v>
      </c>
      <c r="P774" s="17">
        <f t="shared" si="25"/>
        <v>3.3302638468643974E-13</v>
      </c>
    </row>
    <row r="775" spans="15:16" x14ac:dyDescent="0.25">
      <c r="O775" s="19">
        <f t="shared" si="26"/>
        <v>0.38100000000000028</v>
      </c>
      <c r="P775" s="17">
        <f t="shared" si="25"/>
        <v>3.1727725626539389E-13</v>
      </c>
    </row>
    <row r="776" spans="15:16" x14ac:dyDescent="0.25">
      <c r="O776" s="19">
        <f t="shared" si="26"/>
        <v>0.38150000000000028</v>
      </c>
      <c r="P776" s="17">
        <f t="shared" si="25"/>
        <v>3.0226108565730619E-13</v>
      </c>
    </row>
    <row r="777" spans="15:16" x14ac:dyDescent="0.25">
      <c r="O777" s="19">
        <f t="shared" si="26"/>
        <v>0.38200000000000028</v>
      </c>
      <c r="P777" s="17">
        <f t="shared" si="25"/>
        <v>2.8794431289715065E-13</v>
      </c>
    </row>
    <row r="778" spans="15:16" x14ac:dyDescent="0.25">
      <c r="O778" s="19">
        <f t="shared" si="26"/>
        <v>0.38250000000000028</v>
      </c>
      <c r="P778" s="17">
        <f t="shared" si="25"/>
        <v>2.7429488933576705E-13</v>
      </c>
    </row>
    <row r="779" spans="15:16" x14ac:dyDescent="0.25">
      <c r="O779" s="19">
        <f t="shared" si="26"/>
        <v>0.38300000000000028</v>
      </c>
      <c r="P779" s="17">
        <f t="shared" si="25"/>
        <v>2.6128221072126375E-13</v>
      </c>
    </row>
    <row r="780" spans="15:16" x14ac:dyDescent="0.25">
      <c r="O780" s="19">
        <f t="shared" si="26"/>
        <v>0.38350000000000029</v>
      </c>
      <c r="P780" s="17">
        <f t="shared" si="25"/>
        <v>2.4887705319287835E-13</v>
      </c>
    </row>
    <row r="781" spans="15:16" x14ac:dyDescent="0.25">
      <c r="O781" s="19">
        <f t="shared" si="26"/>
        <v>0.38400000000000029</v>
      </c>
      <c r="P781" s="17">
        <f t="shared" si="25"/>
        <v>2.3705151206273579E-13</v>
      </c>
    </row>
    <row r="782" spans="15:16" x14ac:dyDescent="0.25">
      <c r="O782" s="19">
        <f t="shared" si="26"/>
        <v>0.38450000000000029</v>
      </c>
      <c r="P782" s="17">
        <f t="shared" ref="P782:P845" si="27">BINOMDIST($B$4,$B$3,O782,1)</f>
        <v>2.2577894326616946E-13</v>
      </c>
    </row>
    <row r="783" spans="15:16" x14ac:dyDescent="0.25">
      <c r="O783" s="19">
        <f t="shared" ref="O783:O846" si="28">O782+0.0005</f>
        <v>0.38500000000000029</v>
      </c>
      <c r="P783" s="17">
        <f t="shared" si="27"/>
        <v>2.1503390736631891E-13</v>
      </c>
    </row>
    <row r="784" spans="15:16" x14ac:dyDescent="0.25">
      <c r="O784" s="19">
        <f t="shared" si="28"/>
        <v>0.38550000000000029</v>
      </c>
      <c r="P784" s="17">
        <f t="shared" si="27"/>
        <v>2.047921160035212E-13</v>
      </c>
    </row>
    <row r="785" spans="15:16" x14ac:dyDescent="0.25">
      <c r="O785" s="19">
        <f t="shared" si="28"/>
        <v>0.38600000000000029</v>
      </c>
      <c r="P785" s="17">
        <f t="shared" si="27"/>
        <v>1.9503038068459511E-13</v>
      </c>
    </row>
    <row r="786" spans="15:16" x14ac:dyDescent="0.25">
      <c r="O786" s="19">
        <f t="shared" si="28"/>
        <v>0.38650000000000029</v>
      </c>
      <c r="P786" s="17">
        <f t="shared" si="27"/>
        <v>1.8572656381155428E-13</v>
      </c>
    </row>
    <row r="787" spans="15:16" x14ac:dyDescent="0.25">
      <c r="O787" s="19">
        <f t="shared" si="28"/>
        <v>0.38700000000000029</v>
      </c>
      <c r="P787" s="17">
        <f t="shared" si="27"/>
        <v>1.7685953185353201E-13</v>
      </c>
    </row>
    <row r="788" spans="15:16" x14ac:dyDescent="0.25">
      <c r="O788" s="19">
        <f t="shared" si="28"/>
        <v>0.38750000000000029</v>
      </c>
      <c r="P788" s="17">
        <f t="shared" si="27"/>
        <v>1.6840911056975622E-13</v>
      </c>
    </row>
    <row r="789" spans="15:16" x14ac:dyDescent="0.25">
      <c r="O789" s="19">
        <f t="shared" si="28"/>
        <v>0.38800000000000029</v>
      </c>
      <c r="P789" s="17">
        <f t="shared" si="27"/>
        <v>1.6035604219529296E-13</v>
      </c>
    </row>
    <row r="790" spans="15:16" x14ac:dyDescent="0.25">
      <c r="O790" s="19">
        <f t="shared" si="28"/>
        <v>0.38850000000000029</v>
      </c>
      <c r="P790" s="17">
        <f t="shared" si="27"/>
        <v>1.52681944505017E-13</v>
      </c>
    </row>
    <row r="791" spans="15:16" x14ac:dyDescent="0.25">
      <c r="O791" s="19">
        <f t="shared" si="28"/>
        <v>0.38900000000000029</v>
      </c>
      <c r="P791" s="17">
        <f t="shared" si="27"/>
        <v>1.453692716748546E-13</v>
      </c>
    </row>
    <row r="792" spans="15:16" x14ac:dyDescent="0.25">
      <c r="O792" s="19">
        <f t="shared" si="28"/>
        <v>0.38950000000000029</v>
      </c>
      <c r="P792" s="17">
        <f t="shared" si="27"/>
        <v>1.3840127686275912E-13</v>
      </c>
    </row>
    <row r="793" spans="15:16" x14ac:dyDescent="0.25">
      <c r="O793" s="19">
        <f t="shared" si="28"/>
        <v>0.39000000000000029</v>
      </c>
      <c r="P793" s="17">
        <f t="shared" si="27"/>
        <v>1.3176197643517494E-13</v>
      </c>
    </row>
    <row r="794" spans="15:16" x14ac:dyDescent="0.25">
      <c r="O794" s="19">
        <f t="shared" si="28"/>
        <v>0.39050000000000029</v>
      </c>
      <c r="P794" s="17">
        <f t="shared" si="27"/>
        <v>1.2543611576787755E-13</v>
      </c>
    </row>
    <row r="795" spans="15:16" x14ac:dyDescent="0.25">
      <c r="O795" s="19">
        <f t="shared" si="28"/>
        <v>0.39100000000000029</v>
      </c>
      <c r="P795" s="17">
        <f t="shared" si="27"/>
        <v>1.1940913655310948E-13</v>
      </c>
    </row>
    <row r="796" spans="15:16" x14ac:dyDescent="0.25">
      <c r="O796" s="19">
        <f t="shared" si="28"/>
        <v>0.39150000000000029</v>
      </c>
      <c r="P796" s="17">
        <f t="shared" si="27"/>
        <v>1.1366714554783549E-13</v>
      </c>
    </row>
    <row r="797" spans="15:16" x14ac:dyDescent="0.25">
      <c r="O797" s="19">
        <f t="shared" si="28"/>
        <v>0.39200000000000029</v>
      </c>
      <c r="P797" s="17">
        <f t="shared" si="27"/>
        <v>1.0819688470068394E-13</v>
      </c>
    </row>
    <row r="798" spans="15:16" x14ac:dyDescent="0.25">
      <c r="O798" s="19">
        <f t="shared" si="28"/>
        <v>0.39250000000000029</v>
      </c>
      <c r="P798" s="17">
        <f t="shared" si="27"/>
        <v>1.029857025978071E-13</v>
      </c>
    </row>
    <row r="799" spans="15:16" x14ac:dyDescent="0.25">
      <c r="O799" s="19">
        <f t="shared" si="28"/>
        <v>0.39300000000000029</v>
      </c>
      <c r="P799" s="17">
        <f t="shared" si="27"/>
        <v>9.8021527170449584E-14</v>
      </c>
    </row>
    <row r="800" spans="15:16" x14ac:dyDescent="0.25">
      <c r="O800" s="19">
        <f t="shared" si="28"/>
        <v>0.39350000000000029</v>
      </c>
      <c r="P800" s="17">
        <f t="shared" si="27"/>
        <v>9.3292839609446407E-14</v>
      </c>
    </row>
    <row r="801" spans="15:16" x14ac:dyDescent="0.25">
      <c r="O801" s="19">
        <f t="shared" si="28"/>
        <v>0.39400000000000029</v>
      </c>
      <c r="P801" s="17">
        <f t="shared" si="27"/>
        <v>8.8788649434199685E-14</v>
      </c>
    </row>
    <row r="802" spans="15:16" x14ac:dyDescent="0.25">
      <c r="O802" s="19">
        <f t="shared" si="28"/>
        <v>0.39450000000000029</v>
      </c>
      <c r="P802" s="17">
        <f t="shared" si="27"/>
        <v>8.4498470665925873E-14</v>
      </c>
    </row>
    <row r="803" spans="15:16" x14ac:dyDescent="0.25">
      <c r="O803" s="19">
        <f t="shared" si="28"/>
        <v>0.3950000000000003</v>
      </c>
      <c r="P803" s="17">
        <f t="shared" si="27"/>
        <v>8.0412299057117711E-14</v>
      </c>
    </row>
    <row r="804" spans="15:16" x14ac:dyDescent="0.25">
      <c r="O804" s="19">
        <f t="shared" si="28"/>
        <v>0.3955000000000003</v>
      </c>
      <c r="P804" s="17">
        <f t="shared" si="27"/>
        <v>7.6520590331214667E-14</v>
      </c>
    </row>
    <row r="805" spans="15:16" x14ac:dyDescent="0.25">
      <c r="O805" s="19">
        <f t="shared" si="28"/>
        <v>0.3960000000000003</v>
      </c>
      <c r="P805" s="17">
        <f t="shared" si="27"/>
        <v>7.2814239388442059E-14</v>
      </c>
    </row>
    <row r="806" spans="15:16" x14ac:dyDescent="0.25">
      <c r="O806" s="19">
        <f t="shared" si="28"/>
        <v>0.3965000000000003</v>
      </c>
      <c r="P806" s="17">
        <f t="shared" si="27"/>
        <v>6.9284560435662983E-14</v>
      </c>
    </row>
    <row r="807" spans="15:16" x14ac:dyDescent="0.25">
      <c r="O807" s="19">
        <f t="shared" si="28"/>
        <v>0.3970000000000003</v>
      </c>
      <c r="P807" s="17">
        <f t="shared" si="27"/>
        <v>6.5923267999897426E-14</v>
      </c>
    </row>
    <row r="808" spans="15:16" x14ac:dyDescent="0.25">
      <c r="O808" s="19">
        <f t="shared" si="28"/>
        <v>0.3975000000000003</v>
      </c>
      <c r="P808" s="17">
        <f t="shared" si="27"/>
        <v>6.2722458786901838E-14</v>
      </c>
    </row>
    <row r="809" spans="15:16" x14ac:dyDescent="0.25">
      <c r="O809" s="19">
        <f t="shared" si="28"/>
        <v>0.3980000000000003</v>
      </c>
      <c r="P809" s="17">
        <f t="shared" si="27"/>
        <v>5.9674594347843426E-14</v>
      </c>
    </row>
    <row r="810" spans="15:16" x14ac:dyDescent="0.25">
      <c r="O810" s="19">
        <f t="shared" si="28"/>
        <v>0.3985000000000003</v>
      </c>
      <c r="P810" s="17">
        <f t="shared" si="27"/>
        <v>5.6772484518695371E-14</v>
      </c>
    </row>
    <row r="811" spans="15:16" x14ac:dyDescent="0.25">
      <c r="O811" s="19">
        <f t="shared" si="28"/>
        <v>0.3990000000000003</v>
      </c>
      <c r="P811" s="17">
        <f t="shared" si="27"/>
        <v>5.4009271598511622E-14</v>
      </c>
    </row>
    <row r="812" spans="15:16" x14ac:dyDescent="0.25">
      <c r="O812" s="19">
        <f t="shared" si="28"/>
        <v>0.3995000000000003</v>
      </c>
      <c r="P812" s="17">
        <f t="shared" si="27"/>
        <v>5.1378415234184346E-14</v>
      </c>
    </row>
    <row r="813" spans="15:16" x14ac:dyDescent="0.25">
      <c r="O813" s="19">
        <f t="shared" si="28"/>
        <v>0.4000000000000003</v>
      </c>
      <c r="P813" s="17">
        <f t="shared" si="27"/>
        <v>4.8873677980687541E-14</v>
      </c>
    </row>
    <row r="814" spans="15:16" x14ac:dyDescent="0.25">
      <c r="O814" s="19">
        <f t="shared" si="28"/>
        <v>0.4005000000000003</v>
      </c>
      <c r="P814" s="17">
        <f t="shared" si="27"/>
        <v>4.6489111507141436E-14</v>
      </c>
    </row>
    <row r="815" spans="15:16" x14ac:dyDescent="0.25">
      <c r="O815" s="19">
        <f t="shared" si="28"/>
        <v>0.4010000000000003</v>
      </c>
      <c r="P815" s="17">
        <f t="shared" si="27"/>
        <v>4.4219043420316641E-14</v>
      </c>
    </row>
    <row r="816" spans="15:16" x14ac:dyDescent="0.25">
      <c r="O816" s="19">
        <f t="shared" si="28"/>
        <v>0.4015000000000003</v>
      </c>
      <c r="P816" s="17">
        <f t="shared" si="27"/>
        <v>4.2058064678423055E-14</v>
      </c>
    </row>
    <row r="817" spans="15:16" x14ac:dyDescent="0.25">
      <c r="O817" s="19">
        <f t="shared" si="28"/>
        <v>0.4020000000000003</v>
      </c>
      <c r="P817" s="17">
        <f t="shared" si="27"/>
        <v>4.0001017569198616E-14</v>
      </c>
    </row>
    <row r="818" spans="15:16" x14ac:dyDescent="0.25">
      <c r="O818" s="19">
        <f t="shared" si="28"/>
        <v>0.4025000000000003</v>
      </c>
      <c r="P818" s="17">
        <f t="shared" si="27"/>
        <v>3.8042984227432695E-14</v>
      </c>
    </row>
    <row r="819" spans="15:16" x14ac:dyDescent="0.25">
      <c r="O819" s="19">
        <f t="shared" si="28"/>
        <v>0.4030000000000003</v>
      </c>
      <c r="P819" s="17">
        <f t="shared" si="27"/>
        <v>3.6179275668144615E-14</v>
      </c>
    </row>
    <row r="820" spans="15:16" x14ac:dyDescent="0.25">
      <c r="O820" s="19">
        <f t="shared" si="28"/>
        <v>0.4035000000000003</v>
      </c>
      <c r="P820" s="17">
        <f t="shared" si="27"/>
        <v>3.4405421312662173E-14</v>
      </c>
    </row>
    <row r="821" spans="15:16" x14ac:dyDescent="0.25">
      <c r="O821" s="19">
        <f t="shared" si="28"/>
        <v>0.4040000000000003</v>
      </c>
      <c r="P821" s="17">
        <f t="shared" si="27"/>
        <v>3.2717158985832177E-14</v>
      </c>
    </row>
    <row r="822" spans="15:16" x14ac:dyDescent="0.25">
      <c r="O822" s="19">
        <f t="shared" si="28"/>
        <v>0.4045000000000003</v>
      </c>
      <c r="P822" s="17">
        <f t="shared" si="27"/>
        <v>3.1110425363534581E-14</v>
      </c>
    </row>
    <row r="823" spans="15:16" x14ac:dyDescent="0.25">
      <c r="O823" s="19">
        <f t="shared" si="28"/>
        <v>0.4050000000000003</v>
      </c>
      <c r="P823" s="17">
        <f t="shared" si="27"/>
        <v>2.9581346850585096E-14</v>
      </c>
    </row>
    <row r="824" spans="15:16" x14ac:dyDescent="0.25">
      <c r="O824" s="19">
        <f t="shared" si="28"/>
        <v>0.4055000000000003</v>
      </c>
      <c r="P824" s="17">
        <f t="shared" si="27"/>
        <v>2.8126230869971867E-14</v>
      </c>
    </row>
    <row r="825" spans="15:16" x14ac:dyDescent="0.25">
      <c r="O825" s="19">
        <f t="shared" si="28"/>
        <v>0.40600000000000031</v>
      </c>
      <c r="P825" s="17">
        <f t="shared" si="27"/>
        <v>2.6741557545200223E-14</v>
      </c>
    </row>
    <row r="826" spans="15:16" x14ac:dyDescent="0.25">
      <c r="O826" s="19">
        <f t="shared" si="28"/>
        <v>0.40650000000000031</v>
      </c>
      <c r="P826" s="17">
        <f t="shared" si="27"/>
        <v>2.5423971758310325E-14</v>
      </c>
    </row>
    <row r="827" spans="15:16" x14ac:dyDescent="0.25">
      <c r="O827" s="19">
        <f t="shared" si="28"/>
        <v>0.40700000000000031</v>
      </c>
      <c r="P827" s="17">
        <f t="shared" si="27"/>
        <v>2.4170275566896794E-14</v>
      </c>
    </row>
    <row r="828" spans="15:16" x14ac:dyDescent="0.25">
      <c r="O828" s="19">
        <f t="shared" si="28"/>
        <v>0.40750000000000031</v>
      </c>
      <c r="P828" s="17">
        <f t="shared" si="27"/>
        <v>2.2977420964187407E-14</v>
      </c>
    </row>
    <row r="829" spans="15:16" x14ac:dyDescent="0.25">
      <c r="O829" s="19">
        <f t="shared" si="28"/>
        <v>0.40800000000000031</v>
      </c>
      <c r="P829" s="17">
        <f t="shared" si="27"/>
        <v>2.1842502966924951E-14</v>
      </c>
    </row>
    <row r="830" spans="15:16" x14ac:dyDescent="0.25">
      <c r="O830" s="19">
        <f t="shared" si="28"/>
        <v>0.40850000000000031</v>
      </c>
      <c r="P830" s="17">
        <f t="shared" si="27"/>
        <v>2.0762753016470824E-14</v>
      </c>
    </row>
    <row r="831" spans="15:16" x14ac:dyDescent="0.25">
      <c r="O831" s="19">
        <f t="shared" si="28"/>
        <v>0.40900000000000031</v>
      </c>
      <c r="P831" s="17">
        <f t="shared" si="27"/>
        <v>1.9735532679182225E-14</v>
      </c>
    </row>
    <row r="832" spans="15:16" x14ac:dyDescent="0.25">
      <c r="O832" s="19">
        <f t="shared" si="28"/>
        <v>0.40950000000000031</v>
      </c>
      <c r="P832" s="17">
        <f t="shared" si="27"/>
        <v>1.8758327632728604E-14</v>
      </c>
    </row>
    <row r="833" spans="15:16" x14ac:dyDescent="0.25">
      <c r="O833" s="19">
        <f t="shared" si="28"/>
        <v>0.41000000000000031</v>
      </c>
      <c r="P833" s="17">
        <f t="shared" si="27"/>
        <v>1.7828741925589869E-14</v>
      </c>
    </row>
    <row r="834" spans="15:16" x14ac:dyDescent="0.25">
      <c r="O834" s="19">
        <f t="shared" si="28"/>
        <v>0.41050000000000031</v>
      </c>
      <c r="P834" s="17">
        <f t="shared" si="27"/>
        <v>1.6944492497545952E-14</v>
      </c>
    </row>
    <row r="835" spans="15:16" x14ac:dyDescent="0.25">
      <c r="O835" s="19">
        <f t="shared" si="28"/>
        <v>0.41100000000000031</v>
      </c>
      <c r="P835" s="17">
        <f t="shared" si="27"/>
        <v>1.6103403949494381E-14</v>
      </c>
    </row>
    <row r="836" spans="15:16" x14ac:dyDescent="0.25">
      <c r="O836" s="19">
        <f t="shared" si="28"/>
        <v>0.41150000000000031</v>
      </c>
      <c r="P836" s="17">
        <f t="shared" si="27"/>
        <v>1.5303403551451317E-14</v>
      </c>
    </row>
    <row r="837" spans="15:16" x14ac:dyDescent="0.25">
      <c r="O837" s="19">
        <f t="shared" si="28"/>
        <v>0.41200000000000031</v>
      </c>
      <c r="P837" s="17">
        <f t="shared" si="27"/>
        <v>1.4542516478076235E-14</v>
      </c>
    </row>
    <row r="838" spans="15:16" x14ac:dyDescent="0.25">
      <c r="O838" s="19">
        <f t="shared" si="28"/>
        <v>0.41250000000000031</v>
      </c>
      <c r="P838" s="17">
        <f t="shared" si="27"/>
        <v>1.3818861261528355E-14</v>
      </c>
    </row>
    <row r="839" spans="15:16" x14ac:dyDescent="0.25">
      <c r="O839" s="19">
        <f t="shared" si="28"/>
        <v>0.41300000000000031</v>
      </c>
      <c r="P839" s="17">
        <f t="shared" si="27"/>
        <v>1.3130645451915904E-14</v>
      </c>
    </row>
    <row r="840" spans="15:16" x14ac:dyDescent="0.25">
      <c r="O840" s="19">
        <f t="shared" si="28"/>
        <v>0.41350000000000031</v>
      </c>
      <c r="P840" s="17">
        <f t="shared" si="27"/>
        <v>1.2476161476025139E-14</v>
      </c>
    </row>
    <row r="841" spans="15:16" x14ac:dyDescent="0.25">
      <c r="O841" s="19">
        <f t="shared" si="28"/>
        <v>0.41400000000000031</v>
      </c>
      <c r="P841" s="17">
        <f t="shared" si="27"/>
        <v>1.1853782685425697E-14</v>
      </c>
    </row>
    <row r="842" spans="15:16" x14ac:dyDescent="0.25">
      <c r="O842" s="19">
        <f t="shared" si="28"/>
        <v>0.41450000000000031</v>
      </c>
      <c r="P842" s="17">
        <f t="shared" si="27"/>
        <v>1.1261959585443168E-14</v>
      </c>
    </row>
    <row r="843" spans="15:16" x14ac:dyDescent="0.25">
      <c r="O843" s="19">
        <f t="shared" si="28"/>
        <v>0.41500000000000031</v>
      </c>
      <c r="P843" s="17">
        <f t="shared" si="27"/>
        <v>1.0699216236864106E-14</v>
      </c>
    </row>
    <row r="844" spans="15:16" x14ac:dyDescent="0.25">
      <c r="O844" s="19">
        <f t="shared" si="28"/>
        <v>0.41550000000000031</v>
      </c>
      <c r="P844" s="17">
        <f t="shared" si="27"/>
        <v>1.016414682260069E-14</v>
      </c>
    </row>
    <row r="845" spans="15:16" x14ac:dyDescent="0.25">
      <c r="O845" s="19">
        <f t="shared" si="28"/>
        <v>0.41600000000000031</v>
      </c>
      <c r="P845" s="17">
        <f t="shared" si="27"/>
        <v>9.6554123718823286E-15</v>
      </c>
    </row>
    <row r="846" spans="15:16" x14ac:dyDescent="0.25">
      <c r="O846" s="19">
        <f t="shared" si="28"/>
        <v>0.41650000000000031</v>
      </c>
      <c r="P846" s="17">
        <f t="shared" ref="P846:P909" si="29">BINOMDIST($B$4,$B$3,O846,1)</f>
        <v>9.1717376348716072E-15</v>
      </c>
    </row>
    <row r="847" spans="15:16" x14ac:dyDescent="0.25">
      <c r="O847" s="19">
        <f t="shared" ref="O847:O910" si="30">O846+0.0005</f>
        <v>0.41700000000000031</v>
      </c>
      <c r="P847" s="17">
        <f t="shared" si="29"/>
        <v>8.7119081009187961E-15</v>
      </c>
    </row>
    <row r="848" spans="15:16" x14ac:dyDescent="0.25">
      <c r="O848" s="19">
        <f t="shared" si="30"/>
        <v>0.41750000000000032</v>
      </c>
      <c r="P848" s="17">
        <f t="shared" si="29"/>
        <v>8.2747671539665526E-15</v>
      </c>
    </row>
    <row r="849" spans="15:16" x14ac:dyDescent="0.25">
      <c r="O849" s="19">
        <f t="shared" si="30"/>
        <v>0.41800000000000032</v>
      </c>
      <c r="P849" s="17">
        <f t="shared" si="29"/>
        <v>7.8592133589075384E-15</v>
      </c>
    </row>
    <row r="850" spans="15:16" x14ac:dyDescent="0.25">
      <c r="O850" s="19">
        <f t="shared" si="30"/>
        <v>0.41850000000000032</v>
      </c>
      <c r="P850" s="17">
        <f t="shared" si="29"/>
        <v>7.4641978729682458E-15</v>
      </c>
    </row>
    <row r="851" spans="15:16" x14ac:dyDescent="0.25">
      <c r="O851" s="19">
        <f t="shared" si="30"/>
        <v>0.41900000000000032</v>
      </c>
      <c r="P851" s="17">
        <f t="shared" si="29"/>
        <v>7.0887219764615969E-15</v>
      </c>
    </row>
    <row r="852" spans="15:16" x14ac:dyDescent="0.25">
      <c r="O852" s="19">
        <f t="shared" si="30"/>
        <v>0.41950000000000032</v>
      </c>
      <c r="P852" s="17">
        <f t="shared" si="29"/>
        <v>6.7318347174981082E-15</v>
      </c>
    </row>
    <row r="853" spans="15:16" x14ac:dyDescent="0.25">
      <c r="O853" s="19">
        <f t="shared" si="30"/>
        <v>0.42000000000000032</v>
      </c>
      <c r="P853" s="17">
        <f t="shared" si="29"/>
        <v>6.3926306654872421E-15</v>
      </c>
    </row>
    <row r="854" spans="15:16" x14ac:dyDescent="0.25">
      <c r="O854" s="19">
        <f t="shared" si="30"/>
        <v>0.42050000000000032</v>
      </c>
      <c r="P854" s="17">
        <f t="shared" si="29"/>
        <v>6.0702477684920577E-15</v>
      </c>
    </row>
    <row r="855" spans="15:16" x14ac:dyDescent="0.25">
      <c r="O855" s="19">
        <f t="shared" si="30"/>
        <v>0.42100000000000032</v>
      </c>
      <c r="P855" s="17">
        <f t="shared" si="29"/>
        <v>5.7638653097179013E-15</v>
      </c>
    </row>
    <row r="856" spans="15:16" x14ac:dyDescent="0.25">
      <c r="O856" s="19">
        <f t="shared" si="30"/>
        <v>0.42150000000000032</v>
      </c>
      <c r="P856" s="17">
        <f t="shared" si="29"/>
        <v>5.472701958630526E-15</v>
      </c>
    </row>
    <row r="857" spans="15:16" x14ac:dyDescent="0.25">
      <c r="O857" s="19">
        <f t="shared" si="30"/>
        <v>0.42200000000000032</v>
      </c>
      <c r="P857" s="17">
        <f t="shared" si="29"/>
        <v>5.196013912395518E-15</v>
      </c>
    </row>
    <row r="858" spans="15:16" x14ac:dyDescent="0.25">
      <c r="O858" s="19">
        <f t="shared" si="30"/>
        <v>0.42250000000000032</v>
      </c>
      <c r="P858" s="17">
        <f t="shared" si="29"/>
        <v>4.9330931235260072E-15</v>
      </c>
    </row>
    <row r="859" spans="15:16" x14ac:dyDescent="0.25">
      <c r="O859" s="19">
        <f t="shared" si="30"/>
        <v>0.42300000000000032</v>
      </c>
      <c r="P859" s="17">
        <f t="shared" si="29"/>
        <v>4.6832656098105196E-15</v>
      </c>
    </row>
    <row r="860" spans="15:16" x14ac:dyDescent="0.25">
      <c r="O860" s="19">
        <f t="shared" si="30"/>
        <v>0.42350000000000032</v>
      </c>
      <c r="P860" s="17">
        <f t="shared" si="29"/>
        <v>4.4458898427659816E-15</v>
      </c>
    </row>
    <row r="861" spans="15:16" x14ac:dyDescent="0.25">
      <c r="O861" s="19">
        <f t="shared" si="30"/>
        <v>0.42400000000000032</v>
      </c>
      <c r="P861" s="17">
        <f t="shared" si="29"/>
        <v>4.2203552110320611E-15</v>
      </c>
    </row>
    <row r="862" spans="15:16" x14ac:dyDescent="0.25">
      <c r="O862" s="19">
        <f t="shared" si="30"/>
        <v>0.42450000000000032</v>
      </c>
      <c r="P862" s="17">
        <f t="shared" si="29"/>
        <v>4.0060805552808168E-15</v>
      </c>
    </row>
    <row r="863" spans="15:16" x14ac:dyDescent="0.25">
      <c r="O863" s="19">
        <f t="shared" si="30"/>
        <v>0.42500000000000032</v>
      </c>
      <c r="P863" s="17">
        <f t="shared" si="29"/>
        <v>3.8025127713723236E-15</v>
      </c>
    </row>
    <row r="864" spans="15:16" x14ac:dyDescent="0.25">
      <c r="O864" s="19">
        <f t="shared" si="30"/>
        <v>0.42550000000000032</v>
      </c>
      <c r="P864" s="17">
        <f t="shared" si="29"/>
        <v>3.6091254786315728E-15</v>
      </c>
    </row>
    <row r="865" spans="15:16" x14ac:dyDescent="0.25">
      <c r="O865" s="19">
        <f t="shared" si="30"/>
        <v>0.42600000000000032</v>
      </c>
      <c r="P865" s="17">
        <f t="shared" si="29"/>
        <v>3.4254177502641954E-15</v>
      </c>
    </row>
    <row r="866" spans="15:16" x14ac:dyDescent="0.25">
      <c r="O866" s="19">
        <f t="shared" si="30"/>
        <v>0.42650000000000032</v>
      </c>
      <c r="P866" s="17">
        <f t="shared" si="29"/>
        <v>3.2509129030606443E-15</v>
      </c>
    </row>
    <row r="867" spans="15:16" x14ac:dyDescent="0.25">
      <c r="O867" s="19">
        <f t="shared" si="30"/>
        <v>0.42700000000000032</v>
      </c>
      <c r="P867" s="17">
        <f t="shared" si="29"/>
        <v>3.0851573436690275E-15</v>
      </c>
    </row>
    <row r="868" spans="15:16" x14ac:dyDescent="0.25">
      <c r="O868" s="19">
        <f t="shared" si="30"/>
        <v>0.42750000000000032</v>
      </c>
      <c r="P868" s="17">
        <f t="shared" si="29"/>
        <v>2.9277194688385639E-15</v>
      </c>
    </row>
    <row r="869" spans="15:16" x14ac:dyDescent="0.25">
      <c r="O869" s="19">
        <f t="shared" si="30"/>
        <v>0.42800000000000032</v>
      </c>
      <c r="P869" s="17">
        <f t="shared" si="29"/>
        <v>2.7781886171521085E-15</v>
      </c>
    </row>
    <row r="870" spans="15:16" x14ac:dyDescent="0.25">
      <c r="O870" s="19">
        <f t="shared" si="30"/>
        <v>0.42850000000000033</v>
      </c>
      <c r="P870" s="17">
        <f t="shared" si="29"/>
        <v>2.6361740698794219E-15</v>
      </c>
    </row>
    <row r="871" spans="15:16" x14ac:dyDescent="0.25">
      <c r="O871" s="19">
        <f t="shared" si="30"/>
        <v>0.42900000000000033</v>
      </c>
      <c r="P871" s="17">
        <f t="shared" si="29"/>
        <v>2.5013040986886665E-15</v>
      </c>
    </row>
    <row r="872" spans="15:16" x14ac:dyDescent="0.25">
      <c r="O872" s="19">
        <f t="shared" si="30"/>
        <v>0.42950000000000033</v>
      </c>
      <c r="P872" s="17">
        <f t="shared" si="29"/>
        <v>2.3732250580578669E-15</v>
      </c>
    </row>
    <row r="873" spans="15:16" x14ac:dyDescent="0.25">
      <c r="O873" s="19">
        <f t="shared" si="30"/>
        <v>0.43000000000000033</v>
      </c>
      <c r="P873" s="17">
        <f t="shared" si="29"/>
        <v>2.2516005203232969E-15</v>
      </c>
    </row>
    <row r="874" spans="15:16" x14ac:dyDescent="0.25">
      <c r="O874" s="19">
        <f t="shared" si="30"/>
        <v>0.43050000000000033</v>
      </c>
      <c r="P874" s="17">
        <f t="shared" si="29"/>
        <v>2.1361104513971123E-15</v>
      </c>
    </row>
    <row r="875" spans="15:16" x14ac:dyDescent="0.25">
      <c r="O875" s="19">
        <f t="shared" si="30"/>
        <v>0.43100000000000033</v>
      </c>
      <c r="P875" s="17">
        <f t="shared" si="29"/>
        <v>2.0264504252751282E-15</v>
      </c>
    </row>
    <row r="876" spans="15:16" x14ac:dyDescent="0.25">
      <c r="O876" s="19">
        <f t="shared" si="30"/>
        <v>0.43150000000000033</v>
      </c>
      <c r="P876" s="17">
        <f t="shared" si="29"/>
        <v>1.9223308755408269E-15</v>
      </c>
    </row>
    <row r="877" spans="15:16" x14ac:dyDescent="0.25">
      <c r="O877" s="19">
        <f t="shared" si="30"/>
        <v>0.43200000000000033</v>
      </c>
      <c r="P877" s="17">
        <f t="shared" si="29"/>
        <v>1.8234763821534199E-15</v>
      </c>
    </row>
    <row r="878" spans="15:16" x14ac:dyDescent="0.25">
      <c r="O878" s="19">
        <f t="shared" si="30"/>
        <v>0.43250000000000033</v>
      </c>
      <c r="P878" s="17">
        <f t="shared" si="29"/>
        <v>1.7296249918854353E-15</v>
      </c>
    </row>
    <row r="879" spans="15:16" x14ac:dyDescent="0.25">
      <c r="O879" s="19">
        <f t="shared" si="30"/>
        <v>0.43300000000000033</v>
      </c>
      <c r="P879" s="17">
        <f t="shared" si="29"/>
        <v>1.640527570849596E-15</v>
      </c>
    </row>
    <row r="880" spans="15:16" x14ac:dyDescent="0.25">
      <c r="O880" s="19">
        <f t="shared" si="30"/>
        <v>0.43350000000000033</v>
      </c>
      <c r="P880" s="17">
        <f t="shared" si="29"/>
        <v>1.5559471876264608E-15</v>
      </c>
    </row>
    <row r="881" spans="15:16" x14ac:dyDescent="0.25">
      <c r="O881" s="19">
        <f t="shared" si="30"/>
        <v>0.43400000000000033</v>
      </c>
      <c r="P881" s="17">
        <f t="shared" si="29"/>
        <v>1.4756585255711533E-15</v>
      </c>
    </row>
    <row r="882" spans="15:16" x14ac:dyDescent="0.25">
      <c r="O882" s="19">
        <f t="shared" si="30"/>
        <v>0.43450000000000033</v>
      </c>
      <c r="P882" s="17">
        <f t="shared" si="29"/>
        <v>1.3994473229431089E-15</v>
      </c>
    </row>
    <row r="883" spans="15:16" x14ac:dyDescent="0.25">
      <c r="O883" s="19">
        <f t="shared" si="30"/>
        <v>0.43500000000000033</v>
      </c>
      <c r="P883" s="17">
        <f t="shared" si="29"/>
        <v>1.3271098395643867E-15</v>
      </c>
    </row>
    <row r="884" spans="15:16" x14ac:dyDescent="0.25">
      <c r="O884" s="19">
        <f t="shared" si="30"/>
        <v>0.43550000000000033</v>
      </c>
      <c r="P884" s="17">
        <f t="shared" si="29"/>
        <v>1.2584523487714558E-15</v>
      </c>
    </row>
    <row r="885" spans="15:16" x14ac:dyDescent="0.25">
      <c r="O885" s="19">
        <f t="shared" si="30"/>
        <v>0.43600000000000033</v>
      </c>
      <c r="P885" s="17">
        <f t="shared" si="29"/>
        <v>1.1932906534815212E-15</v>
      </c>
    </row>
    <row r="886" spans="15:16" x14ac:dyDescent="0.25">
      <c r="O886" s="19">
        <f t="shared" si="30"/>
        <v>0.43650000000000033</v>
      </c>
      <c r="P886" s="17">
        <f t="shared" si="29"/>
        <v>1.1314496252487491E-15</v>
      </c>
    </row>
    <row r="887" spans="15:16" x14ac:dyDescent="0.25">
      <c r="O887" s="19">
        <f t="shared" si="30"/>
        <v>0.43700000000000033</v>
      </c>
      <c r="P887" s="17">
        <f t="shared" si="29"/>
        <v>1.0727627652370744E-15</v>
      </c>
    </row>
    <row r="888" spans="15:16" x14ac:dyDescent="0.25">
      <c r="O888" s="19">
        <f t="shared" si="30"/>
        <v>0.43750000000000033</v>
      </c>
      <c r="P888" s="17">
        <f t="shared" si="29"/>
        <v>1.0170717860856681E-15</v>
      </c>
    </row>
    <row r="889" spans="15:16" x14ac:dyDescent="0.25">
      <c r="O889" s="19">
        <f t="shared" si="30"/>
        <v>0.43800000000000033</v>
      </c>
      <c r="P889" s="17">
        <f t="shared" si="29"/>
        <v>9.6422621369002723E-16</v>
      </c>
    </row>
    <row r="890" spans="15:16" x14ac:dyDescent="0.25">
      <c r="O890" s="19">
        <f t="shared" si="30"/>
        <v>0.43850000000000033</v>
      </c>
      <c r="P890" s="17">
        <f t="shared" si="29"/>
        <v>9.1408300796643956E-16</v>
      </c>
    </row>
    <row r="891" spans="15:16" x14ac:dyDescent="0.25">
      <c r="O891" s="19">
        <f t="shared" si="30"/>
        <v>0.43900000000000033</v>
      </c>
      <c r="P891" s="17">
        <f t="shared" si="29"/>
        <v>8.6650620171059788E-16</v>
      </c>
    </row>
    <row r="892" spans="15:16" x14ac:dyDescent="0.25">
      <c r="O892" s="19">
        <f t="shared" si="30"/>
        <v>0.43950000000000033</v>
      </c>
      <c r="P892" s="17">
        <f t="shared" si="29"/>
        <v>8.2136655670217152E-16</v>
      </c>
    </row>
    <row r="893" spans="15:16" x14ac:dyDescent="0.25">
      <c r="O893" s="19">
        <f t="shared" si="30"/>
        <v>0.44000000000000034</v>
      </c>
      <c r="P893" s="17">
        <f t="shared" si="29"/>
        <v>7.7854123624583018E-16</v>
      </c>
    </row>
    <row r="894" spans="15:16" x14ac:dyDescent="0.25">
      <c r="O894" s="19">
        <f t="shared" si="30"/>
        <v>0.44050000000000034</v>
      </c>
      <c r="P894" s="17">
        <f t="shared" si="29"/>
        <v>7.3791349337681875E-16</v>
      </c>
    </row>
    <row r="895" spans="15:16" x14ac:dyDescent="0.25">
      <c r="O895" s="19">
        <f t="shared" si="30"/>
        <v>0.44100000000000034</v>
      </c>
      <c r="P895" s="17">
        <f t="shared" si="29"/>
        <v>6.9937237399470981E-16</v>
      </c>
    </row>
    <row r="896" spans="15:16" x14ac:dyDescent="0.25">
      <c r="O896" s="19">
        <f t="shared" si="30"/>
        <v>0.44150000000000034</v>
      </c>
      <c r="P896" s="17">
        <f t="shared" si="29"/>
        <v>6.6281243422307818E-16</v>
      </c>
    </row>
    <row r="897" spans="15:16" x14ac:dyDescent="0.25">
      <c r="O897" s="19">
        <f t="shared" si="30"/>
        <v>0.44200000000000034</v>
      </c>
      <c r="P897" s="17">
        <f t="shared" si="29"/>
        <v>6.2813347132509283E-16</v>
      </c>
    </row>
    <row r="898" spans="15:16" x14ac:dyDescent="0.25">
      <c r="O898" s="19">
        <f t="shared" si="30"/>
        <v>0.44250000000000034</v>
      </c>
      <c r="P898" s="17">
        <f t="shared" si="29"/>
        <v>5.9524026753611902E-16</v>
      </c>
    </row>
    <row r="899" spans="15:16" x14ac:dyDescent="0.25">
      <c r="O899" s="19">
        <f t="shared" si="30"/>
        <v>0.44300000000000034</v>
      </c>
      <c r="P899" s="17">
        <f t="shared" si="29"/>
        <v>5.6404234620404142E-16</v>
      </c>
    </row>
    <row r="900" spans="15:16" x14ac:dyDescent="0.25">
      <c r="O900" s="19">
        <f t="shared" si="30"/>
        <v>0.44350000000000034</v>
      </c>
      <c r="P900" s="17">
        <f t="shared" si="29"/>
        <v>5.3445373965624277E-16</v>
      </c>
    </row>
    <row r="901" spans="15:16" x14ac:dyDescent="0.25">
      <c r="O901" s="19">
        <f t="shared" si="30"/>
        <v>0.44400000000000034</v>
      </c>
      <c r="P901" s="17">
        <f t="shared" si="29"/>
        <v>5.0639276823909012E-16</v>
      </c>
    </row>
    <row r="902" spans="15:16" x14ac:dyDescent="0.25">
      <c r="O902" s="19">
        <f t="shared" si="30"/>
        <v>0.44450000000000034</v>
      </c>
      <c r="P902" s="17">
        <f t="shared" si="29"/>
        <v>4.797818300014125E-16</v>
      </c>
    </row>
    <row r="903" spans="15:16" x14ac:dyDescent="0.25">
      <c r="O903" s="19">
        <f t="shared" si="30"/>
        <v>0.44500000000000034</v>
      </c>
      <c r="P903" s="17">
        <f t="shared" si="29"/>
        <v>4.5454720051824806E-16</v>
      </c>
    </row>
    <row r="904" spans="15:16" x14ac:dyDescent="0.25">
      <c r="O904" s="19">
        <f t="shared" si="30"/>
        <v>0.44550000000000034</v>
      </c>
      <c r="P904" s="17">
        <f t="shared" si="29"/>
        <v>4.30618842374349E-16</v>
      </c>
    </row>
    <row r="905" spans="15:16" x14ac:dyDescent="0.25">
      <c r="O905" s="19">
        <f t="shared" si="30"/>
        <v>0.44600000000000034</v>
      </c>
      <c r="P905" s="17">
        <f t="shared" si="29"/>
        <v>4.0793022384938554E-16</v>
      </c>
    </row>
    <row r="906" spans="15:16" x14ac:dyDescent="0.25">
      <c r="O906" s="19">
        <f t="shared" si="30"/>
        <v>0.44650000000000034</v>
      </c>
      <c r="P906" s="17">
        <f t="shared" si="29"/>
        <v>3.8641814636811512E-16</v>
      </c>
    </row>
    <row r="907" spans="15:16" x14ac:dyDescent="0.25">
      <c r="O907" s="19">
        <f t="shared" si="30"/>
        <v>0.44700000000000034</v>
      </c>
      <c r="P907" s="17">
        <f t="shared" si="29"/>
        <v>3.6602258029911945E-16</v>
      </c>
    </row>
    <row r="908" spans="15:16" x14ac:dyDescent="0.25">
      <c r="O908" s="19">
        <f t="shared" si="30"/>
        <v>0.44750000000000034</v>
      </c>
      <c r="P908" s="17">
        <f t="shared" si="29"/>
        <v>3.466865087052216E-16</v>
      </c>
    </row>
    <row r="909" spans="15:16" x14ac:dyDescent="0.25">
      <c r="O909" s="19">
        <f t="shared" si="30"/>
        <v>0.44800000000000034</v>
      </c>
      <c r="P909" s="17">
        <f t="shared" si="29"/>
        <v>3.2835577866716127E-16</v>
      </c>
    </row>
    <row r="910" spans="15:16" x14ac:dyDescent="0.25">
      <c r="O910" s="19">
        <f t="shared" si="30"/>
        <v>0.44850000000000034</v>
      </c>
      <c r="P910" s="17">
        <f t="shared" ref="P910:P973" si="31">BINOMDIST($B$4,$B$3,O910,1)</f>
        <v>3.1097895981976482E-16</v>
      </c>
    </row>
    <row r="911" spans="15:16" x14ac:dyDescent="0.25">
      <c r="O911" s="19">
        <f t="shared" ref="O911:O974" si="32">O910+0.0005</f>
        <v>0.44900000000000034</v>
      </c>
      <c r="P911" s="17">
        <f t="shared" si="31"/>
        <v>2.9450720975682765E-16</v>
      </c>
    </row>
    <row r="912" spans="15:16" x14ac:dyDescent="0.25">
      <c r="O912" s="19">
        <f t="shared" si="32"/>
        <v>0.44950000000000034</v>
      </c>
      <c r="P912" s="17">
        <f t="shared" si="31"/>
        <v>2.7889414597698927E-16</v>
      </c>
    </row>
    <row r="913" spans="15:16" x14ac:dyDescent="0.25">
      <c r="O913" s="19">
        <f t="shared" si="32"/>
        <v>0.45000000000000034</v>
      </c>
      <c r="P913" s="17">
        <f t="shared" si="31"/>
        <v>2.6409572405819171E-16</v>
      </c>
    </row>
    <row r="914" spans="15:16" x14ac:dyDescent="0.25">
      <c r="O914" s="19">
        <f t="shared" si="32"/>
        <v>0.45050000000000034</v>
      </c>
      <c r="P914" s="17">
        <f t="shared" si="31"/>
        <v>2.5007012176300395E-16</v>
      </c>
    </row>
    <row r="915" spans="15:16" x14ac:dyDescent="0.25">
      <c r="O915" s="19">
        <f t="shared" si="32"/>
        <v>0.45100000000000035</v>
      </c>
      <c r="P915" s="17">
        <f t="shared" si="31"/>
        <v>2.3677762879109266E-16</v>
      </c>
    </row>
    <row r="916" spans="15:16" x14ac:dyDescent="0.25">
      <c r="O916" s="19">
        <f t="shared" si="32"/>
        <v>0.45150000000000035</v>
      </c>
      <c r="P916" s="17">
        <f t="shared" si="31"/>
        <v>2.2418054190843664E-16</v>
      </c>
    </row>
    <row r="917" spans="15:16" x14ac:dyDescent="0.25">
      <c r="O917" s="19">
        <f t="shared" si="32"/>
        <v>0.45200000000000035</v>
      </c>
      <c r="P917" s="17">
        <f t="shared" si="31"/>
        <v>2.1224306519560949E-16</v>
      </c>
    </row>
    <row r="918" spans="15:16" x14ac:dyDescent="0.25">
      <c r="O918" s="19">
        <f t="shared" si="32"/>
        <v>0.45250000000000035</v>
      </c>
      <c r="P918" s="17">
        <f t="shared" si="31"/>
        <v>2.0093121516953414E-16</v>
      </c>
    </row>
    <row r="919" spans="15:16" x14ac:dyDescent="0.25">
      <c r="O919" s="19">
        <f t="shared" si="32"/>
        <v>0.45300000000000035</v>
      </c>
      <c r="P919" s="17">
        <f t="shared" si="31"/>
        <v>1.9021273054476744E-16</v>
      </c>
    </row>
    <row r="920" spans="15:16" x14ac:dyDescent="0.25">
      <c r="O920" s="19">
        <f t="shared" si="32"/>
        <v>0.45350000000000035</v>
      </c>
      <c r="P920" s="17">
        <f t="shared" si="31"/>
        <v>1.8005698641138419E-16</v>
      </c>
    </row>
    <row r="921" spans="15:16" x14ac:dyDescent="0.25">
      <c r="O921" s="19">
        <f t="shared" si="32"/>
        <v>0.45400000000000035</v>
      </c>
      <c r="P921" s="17">
        <f t="shared" si="31"/>
        <v>1.7043491261699332E-16</v>
      </c>
    </row>
    <row r="922" spans="15:16" x14ac:dyDescent="0.25">
      <c r="O922" s="19">
        <f t="shared" si="32"/>
        <v>0.45450000000000035</v>
      </c>
      <c r="P922" s="17">
        <f t="shared" si="31"/>
        <v>1.6131891615052661E-16</v>
      </c>
    </row>
    <row r="923" spans="15:16" x14ac:dyDescent="0.25">
      <c r="O923" s="19">
        <f t="shared" si="32"/>
        <v>0.45500000000000035</v>
      </c>
      <c r="P923" s="17">
        <f t="shared" si="31"/>
        <v>1.5268280733498064E-16</v>
      </c>
    </row>
    <row r="924" spans="15:16" x14ac:dyDescent="0.25">
      <c r="O924" s="19">
        <f t="shared" si="32"/>
        <v>0.45550000000000035</v>
      </c>
      <c r="P924" s="17">
        <f t="shared" si="31"/>
        <v>1.4450172964543793E-16</v>
      </c>
    </row>
    <row r="925" spans="15:16" x14ac:dyDescent="0.25">
      <c r="O925" s="19">
        <f t="shared" si="32"/>
        <v>0.45600000000000035</v>
      </c>
      <c r="P925" s="17">
        <f t="shared" si="31"/>
        <v>1.3675209297736692E-16</v>
      </c>
    </row>
    <row r="926" spans="15:16" x14ac:dyDescent="0.25">
      <c r="O926" s="19">
        <f t="shared" si="32"/>
        <v>0.45650000000000035</v>
      </c>
      <c r="P926" s="17">
        <f t="shared" si="31"/>
        <v>1.2941151019851418E-16</v>
      </c>
    </row>
    <row r="927" spans="15:16" x14ac:dyDescent="0.25">
      <c r="O927" s="19">
        <f t="shared" si="32"/>
        <v>0.45700000000000035</v>
      </c>
      <c r="P927" s="17">
        <f t="shared" si="31"/>
        <v>1.2245873682560018E-16</v>
      </c>
    </row>
    <row r="928" spans="15:16" x14ac:dyDescent="0.25">
      <c r="O928" s="19">
        <f t="shared" si="32"/>
        <v>0.45750000000000035</v>
      </c>
      <c r="P928" s="17">
        <f t="shared" si="31"/>
        <v>1.1587361367462736E-16</v>
      </c>
    </row>
    <row r="929" spans="15:16" x14ac:dyDescent="0.25">
      <c r="O929" s="19">
        <f t="shared" si="32"/>
        <v>0.45800000000000035</v>
      </c>
      <c r="P929" s="17">
        <f t="shared" si="31"/>
        <v>1.0963701234070178E-16</v>
      </c>
    </row>
    <row r="930" spans="15:16" x14ac:dyDescent="0.25">
      <c r="O930" s="19">
        <f t="shared" si="32"/>
        <v>0.45850000000000035</v>
      </c>
      <c r="P930" s="17">
        <f t="shared" si="31"/>
        <v>1.0373078337021117E-16</v>
      </c>
    </row>
    <row r="931" spans="15:16" x14ac:dyDescent="0.25">
      <c r="O931" s="19">
        <f t="shared" si="32"/>
        <v>0.45900000000000035</v>
      </c>
      <c r="P931" s="17">
        <f t="shared" si="31"/>
        <v>9.813770699468797E-17</v>
      </c>
    </row>
    <row r="932" spans="15:16" x14ac:dyDescent="0.25">
      <c r="O932" s="19">
        <f t="shared" si="32"/>
        <v>0.45950000000000035</v>
      </c>
      <c r="P932" s="17">
        <f t="shared" si="31"/>
        <v>9.2841446301946547E-17</v>
      </c>
    </row>
    <row r="933" spans="15:16" x14ac:dyDescent="0.25">
      <c r="O933" s="19">
        <f t="shared" si="32"/>
        <v>0.46000000000000035</v>
      </c>
      <c r="P933" s="17">
        <f t="shared" si="31"/>
        <v>8.7826502725995673E-17</v>
      </c>
    </row>
    <row r="934" spans="15:16" x14ac:dyDescent="0.25">
      <c r="O934" s="19">
        <f t="shared" si="32"/>
        <v>0.46050000000000035</v>
      </c>
      <c r="P934" s="17">
        <f t="shared" si="31"/>
        <v>8.3078173742885184E-17</v>
      </c>
    </row>
    <row r="935" spans="15:16" x14ac:dyDescent="0.25">
      <c r="O935" s="19">
        <f t="shared" si="32"/>
        <v>0.46100000000000035</v>
      </c>
      <c r="P935" s="17">
        <f t="shared" si="31"/>
        <v>7.8582512665066954E-17</v>
      </c>
    </row>
    <row r="936" spans="15:16" x14ac:dyDescent="0.25">
      <c r="O936" s="19">
        <f t="shared" si="32"/>
        <v>0.46150000000000035</v>
      </c>
      <c r="P936" s="17">
        <f t="shared" si="31"/>
        <v>7.4326290431966495E-17</v>
      </c>
    </row>
    <row r="937" spans="15:16" x14ac:dyDescent="0.25">
      <c r="O937" s="19">
        <f t="shared" si="32"/>
        <v>0.46200000000000035</v>
      </c>
      <c r="P937" s="17">
        <f t="shared" si="31"/>
        <v>7.0296959299368524E-17</v>
      </c>
    </row>
    <row r="938" spans="15:16" x14ac:dyDescent="0.25">
      <c r="O938" s="19">
        <f t="shared" si="32"/>
        <v>0.46250000000000036</v>
      </c>
      <c r="P938" s="17">
        <f t="shared" si="31"/>
        <v>6.6482618334878213E-17</v>
      </c>
    </row>
    <row r="939" spans="15:16" x14ac:dyDescent="0.25">
      <c r="O939" s="19">
        <f t="shared" si="32"/>
        <v>0.46300000000000036</v>
      </c>
      <c r="P939" s="17">
        <f t="shared" si="31"/>
        <v>6.2871980631187837E-17</v>
      </c>
    </row>
    <row r="940" spans="15:16" x14ac:dyDescent="0.25">
      <c r="O940" s="19">
        <f t="shared" si="32"/>
        <v>0.46350000000000036</v>
      </c>
      <c r="P940" s="17">
        <f t="shared" si="31"/>
        <v>5.9454342153102353E-17</v>
      </c>
    </row>
    <row r="941" spans="15:16" x14ac:dyDescent="0.25">
      <c r="O941" s="19">
        <f t="shared" si="32"/>
        <v>0.46400000000000036</v>
      </c>
      <c r="P941" s="17">
        <f t="shared" si="31"/>
        <v>5.6219552138325639E-17</v>
      </c>
    </row>
    <row r="942" spans="15:16" x14ac:dyDescent="0.25">
      <c r="O942" s="19">
        <f t="shared" si="32"/>
        <v>0.46450000000000036</v>
      </c>
      <c r="P942" s="17">
        <f t="shared" si="31"/>
        <v>5.3157984975841779E-17</v>
      </c>
    </row>
    <row r="943" spans="15:16" x14ac:dyDescent="0.25">
      <c r="O943" s="19">
        <f t="shared" si="32"/>
        <v>0.46500000000000036</v>
      </c>
      <c r="P943" s="17">
        <f t="shared" si="31"/>
        <v>5.026051348941696E-17</v>
      </c>
    </row>
    <row r="944" spans="15:16" x14ac:dyDescent="0.25">
      <c r="O944" s="19">
        <f t="shared" si="32"/>
        <v>0.46550000000000036</v>
      </c>
      <c r="P944" s="17">
        <f t="shared" si="31"/>
        <v>4.7518483557220479E-17</v>
      </c>
    </row>
    <row r="945" spans="15:16" x14ac:dyDescent="0.25">
      <c r="O945" s="19">
        <f t="shared" si="32"/>
        <v>0.46600000000000036</v>
      </c>
      <c r="P945" s="17">
        <f t="shared" si="31"/>
        <v>4.4923690001904766E-17</v>
      </c>
    </row>
    <row r="946" spans="15:16" x14ac:dyDescent="0.25">
      <c r="O946" s="19">
        <f t="shared" si="32"/>
        <v>0.46650000000000036</v>
      </c>
      <c r="P946" s="17">
        <f t="shared" si="31"/>
        <v>4.2468353688639425E-17</v>
      </c>
    </row>
    <row r="947" spans="15:16" x14ac:dyDescent="0.25">
      <c r="O947" s="19">
        <f t="shared" si="32"/>
        <v>0.46700000000000036</v>
      </c>
      <c r="P947" s="17">
        <f t="shared" si="31"/>
        <v>4.0145099771632925E-17</v>
      </c>
    </row>
    <row r="948" spans="15:16" x14ac:dyDescent="0.25">
      <c r="O948" s="19">
        <f t="shared" si="32"/>
        <v>0.46750000000000036</v>
      </c>
      <c r="P948" s="17">
        <f t="shared" si="31"/>
        <v>3.7946937032540363E-17</v>
      </c>
    </row>
    <row r="949" spans="15:16" x14ac:dyDescent="0.25">
      <c r="O949" s="19">
        <f t="shared" si="32"/>
        <v>0.46800000000000036</v>
      </c>
      <c r="P949" s="17">
        <f t="shared" si="31"/>
        <v>3.586723825689863E-17</v>
      </c>
    </row>
    <row r="950" spans="15:16" x14ac:dyDescent="0.25">
      <c r="O950" s="19">
        <f t="shared" si="32"/>
        <v>0.46850000000000036</v>
      </c>
      <c r="P950" s="17">
        <f t="shared" si="31"/>
        <v>3.3899721597335833E-17</v>
      </c>
    </row>
    <row r="951" spans="15:16" x14ac:dyDescent="0.25">
      <c r="O951" s="19">
        <f t="shared" si="32"/>
        <v>0.46900000000000036</v>
      </c>
      <c r="P951" s="17">
        <f t="shared" si="31"/>
        <v>3.2038432874801231E-17</v>
      </c>
    </row>
    <row r="952" spans="15:16" x14ac:dyDescent="0.25">
      <c r="O952" s="19">
        <f t="shared" si="32"/>
        <v>0.46950000000000036</v>
      </c>
      <c r="P952" s="17">
        <f t="shared" si="31"/>
        <v>3.0277728771409769E-17</v>
      </c>
    </row>
    <row r="953" spans="15:16" x14ac:dyDescent="0.25">
      <c r="O953" s="19">
        <f t="shared" si="32"/>
        <v>0.47000000000000036</v>
      </c>
      <c r="P953" s="17">
        <f t="shared" si="31"/>
        <v>2.8612260870769188E-17</v>
      </c>
    </row>
    <row r="954" spans="15:16" x14ac:dyDescent="0.25">
      <c r="O954" s="19">
        <f t="shared" si="32"/>
        <v>0.47050000000000036</v>
      </c>
      <c r="P954" s="17">
        <f t="shared" si="31"/>
        <v>2.7036960503786409E-17</v>
      </c>
    </row>
    <row r="955" spans="15:16" x14ac:dyDescent="0.25">
      <c r="O955" s="19">
        <f t="shared" si="32"/>
        <v>0.47100000000000036</v>
      </c>
      <c r="P955" s="17">
        <f t="shared" si="31"/>
        <v>2.5547024360007366E-17</v>
      </c>
    </row>
    <row r="956" spans="15:16" x14ac:dyDescent="0.25">
      <c r="O956" s="19">
        <f t="shared" si="32"/>
        <v>0.47150000000000036</v>
      </c>
      <c r="P956" s="17">
        <f t="shared" si="31"/>
        <v>2.4137900826488355E-17</v>
      </c>
    </row>
    <row r="957" spans="15:16" x14ac:dyDescent="0.25">
      <c r="O957" s="19">
        <f t="shared" si="32"/>
        <v>0.47200000000000036</v>
      </c>
      <c r="P957" s="17">
        <f t="shared" si="31"/>
        <v>2.2805277018044291E-17</v>
      </c>
    </row>
    <row r="958" spans="15:16" x14ac:dyDescent="0.25">
      <c r="O958" s="19">
        <f t="shared" si="32"/>
        <v>0.47250000000000036</v>
      </c>
      <c r="P958" s="17">
        <f t="shared" si="31"/>
        <v>2.154506646448962E-17</v>
      </c>
    </row>
    <row r="959" spans="15:16" x14ac:dyDescent="0.25">
      <c r="O959" s="19">
        <f t="shared" si="32"/>
        <v>0.47300000000000036</v>
      </c>
      <c r="P959" s="17">
        <f t="shared" si="31"/>
        <v>2.0353397422166708E-17</v>
      </c>
    </row>
    <row r="960" spans="15:16" x14ac:dyDescent="0.25">
      <c r="O960" s="19">
        <f t="shared" si="32"/>
        <v>0.47350000000000037</v>
      </c>
      <c r="P960" s="17">
        <f t="shared" si="31"/>
        <v>1.9226601778656238E-17</v>
      </c>
    </row>
    <row r="961" spans="15:16" x14ac:dyDescent="0.25">
      <c r="O961" s="19">
        <f t="shared" si="32"/>
        <v>0.47400000000000037</v>
      </c>
      <c r="P961" s="17">
        <f t="shared" si="31"/>
        <v>1.8161204521085617E-17</v>
      </c>
    </row>
    <row r="962" spans="15:16" x14ac:dyDescent="0.25">
      <c r="O962" s="19">
        <f t="shared" si="32"/>
        <v>0.47450000000000037</v>
      </c>
      <c r="P962" s="17">
        <f t="shared" si="31"/>
        <v>1.7153913739898565E-17</v>
      </c>
    </row>
    <row r="963" spans="15:16" x14ac:dyDescent="0.25">
      <c r="O963" s="19">
        <f t="shared" si="32"/>
        <v>0.47500000000000037</v>
      </c>
      <c r="P963" s="17">
        <f t="shared" si="31"/>
        <v>1.6201611141334327E-17</v>
      </c>
    </row>
    <row r="964" spans="15:16" x14ac:dyDescent="0.25">
      <c r="O964" s="19">
        <f t="shared" si="32"/>
        <v>0.47550000000000037</v>
      </c>
      <c r="P964" s="17">
        <f t="shared" si="31"/>
        <v>1.5301343043176511E-17</v>
      </c>
    </row>
    <row r="965" spans="15:16" x14ac:dyDescent="0.25">
      <c r="O965" s="19">
        <f t="shared" si="32"/>
        <v>0.47600000000000037</v>
      </c>
      <c r="P965" s="17">
        <f t="shared" si="31"/>
        <v>1.4450311829576439E-17</v>
      </c>
    </row>
    <row r="966" spans="15:16" x14ac:dyDescent="0.25">
      <c r="O966" s="19">
        <f t="shared" si="32"/>
        <v>0.47650000000000037</v>
      </c>
      <c r="P966" s="17">
        <f t="shared" si="31"/>
        <v>1.3645867841952198E-17</v>
      </c>
    </row>
    <row r="967" spans="15:16" x14ac:dyDescent="0.25">
      <c r="O967" s="19">
        <f t="shared" si="32"/>
        <v>0.47700000000000037</v>
      </c>
      <c r="P967" s="17">
        <f t="shared" si="31"/>
        <v>1.2885501684092452E-17</v>
      </c>
    </row>
    <row r="968" spans="15:16" x14ac:dyDescent="0.25">
      <c r="O968" s="19">
        <f t="shared" si="32"/>
        <v>0.47750000000000037</v>
      </c>
      <c r="P968" s="17">
        <f t="shared" si="31"/>
        <v>1.2166836920674478E-17</v>
      </c>
    </row>
    <row r="969" spans="15:16" x14ac:dyDescent="0.25">
      <c r="O969" s="19">
        <f t="shared" si="32"/>
        <v>0.47800000000000037</v>
      </c>
      <c r="P969" s="17">
        <f t="shared" si="31"/>
        <v>1.1487623149429333E-17</v>
      </c>
    </row>
    <row r="970" spans="15:16" x14ac:dyDescent="0.25">
      <c r="O970" s="19">
        <f t="shared" si="32"/>
        <v>0.47850000000000037</v>
      </c>
      <c r="P970" s="17">
        <f t="shared" si="31"/>
        <v>1.0845729428162147E-17</v>
      </c>
    </row>
    <row r="971" spans="15:16" x14ac:dyDescent="0.25">
      <c r="O971" s="19">
        <f t="shared" si="32"/>
        <v>0.47900000000000037</v>
      </c>
      <c r="P971" s="17">
        <f t="shared" si="31"/>
        <v>1.0239138038765671E-17</v>
      </c>
    </row>
    <row r="972" spans="15:16" x14ac:dyDescent="0.25">
      <c r="O972" s="19">
        <f t="shared" si="32"/>
        <v>0.47950000000000037</v>
      </c>
      <c r="P972" s="17">
        <f t="shared" si="31"/>
        <v>9.6659385712484417E-18</v>
      </c>
    </row>
    <row r="973" spans="15:16" x14ac:dyDescent="0.25">
      <c r="O973" s="19">
        <f t="shared" si="32"/>
        <v>0.48000000000000037</v>
      </c>
      <c r="P973" s="17">
        <f t="shared" si="31"/>
        <v>9.1243223116387026E-18</v>
      </c>
    </row>
    <row r="974" spans="15:16" x14ac:dyDescent="0.25">
      <c r="O974" s="19">
        <f t="shared" si="32"/>
        <v>0.48050000000000037</v>
      </c>
      <c r="P974" s="17">
        <f t="shared" ref="P974:P1037" si="33">BINOMDIST($B$4,$B$3,O974,1)</f>
        <v>8.6125769184234319E-18</v>
      </c>
    </row>
    <row r="975" spans="15:16" x14ac:dyDescent="0.25">
      <c r="O975" s="19">
        <f t="shared" ref="O975:O1038" si="34">O974+0.0005</f>
        <v>0.48100000000000037</v>
      </c>
      <c r="P975" s="17">
        <f t="shared" si="33"/>
        <v>8.1290813729446204E-18</v>
      </c>
    </row>
    <row r="976" spans="15:16" x14ac:dyDescent="0.25">
      <c r="O976" s="19">
        <f t="shared" si="34"/>
        <v>0.48150000000000037</v>
      </c>
      <c r="P976" s="17">
        <f t="shared" si="33"/>
        <v>7.6723011898995335E-18</v>
      </c>
    </row>
    <row r="977" spans="15:16" x14ac:dyDescent="0.25">
      <c r="O977" s="19">
        <f t="shared" si="34"/>
        <v>0.48200000000000037</v>
      </c>
      <c r="P977" s="17">
        <f t="shared" si="33"/>
        <v>7.2407838747759419E-18</v>
      </c>
    </row>
    <row r="978" spans="15:16" x14ac:dyDescent="0.25">
      <c r="O978" s="19">
        <f t="shared" si="34"/>
        <v>0.48250000000000037</v>
      </c>
      <c r="P978" s="17">
        <f t="shared" si="33"/>
        <v>6.8331546157120857E-18</v>
      </c>
    </row>
    <row r="979" spans="15:16" x14ac:dyDescent="0.25">
      <c r="O979" s="19">
        <f t="shared" si="34"/>
        <v>0.48300000000000037</v>
      </c>
      <c r="P979" s="17">
        <f t="shared" si="33"/>
        <v>6.4481121978912122E-18</v>
      </c>
    </row>
    <row r="980" spans="15:16" x14ac:dyDescent="0.25">
      <c r="O980" s="19">
        <f t="shared" si="34"/>
        <v>0.48350000000000037</v>
      </c>
      <c r="P980" s="17">
        <f t="shared" si="33"/>
        <v>6.0844251291757505E-18</v>
      </c>
    </row>
    <row r="981" spans="15:16" x14ac:dyDescent="0.25">
      <c r="O981" s="19">
        <f t="shared" si="34"/>
        <v>0.48400000000000037</v>
      </c>
      <c r="P981" s="17">
        <f t="shared" si="33"/>
        <v>5.7409279662465218E-18</v>
      </c>
    </row>
    <row r="982" spans="15:16" x14ac:dyDescent="0.25">
      <c r="O982" s="19">
        <f t="shared" si="34"/>
        <v>0.48450000000000037</v>
      </c>
      <c r="P982" s="17">
        <f t="shared" si="33"/>
        <v>5.4165178310495714E-18</v>
      </c>
    </row>
    <row r="983" spans="15:16" x14ac:dyDescent="0.25">
      <c r="O983" s="19">
        <f t="shared" si="34"/>
        <v>0.48500000000000038</v>
      </c>
      <c r="P983" s="17">
        <f t="shared" si="33"/>
        <v>5.1101511078627781E-18</v>
      </c>
    </row>
    <row r="984" spans="15:16" x14ac:dyDescent="0.25">
      <c r="O984" s="19">
        <f t="shared" si="34"/>
        <v>0.48550000000000038</v>
      </c>
      <c r="P984" s="17">
        <f t="shared" si="33"/>
        <v>4.8208403117796578E-18</v>
      </c>
    </row>
    <row r="985" spans="15:16" x14ac:dyDescent="0.25">
      <c r="O985" s="19">
        <f t="shared" si="34"/>
        <v>0.48600000000000038</v>
      </c>
      <c r="P985" s="17">
        <f t="shared" si="33"/>
        <v>4.5476511198663724E-18</v>
      </c>
    </row>
    <row r="986" spans="15:16" x14ac:dyDescent="0.25">
      <c r="O986" s="19">
        <f t="shared" si="34"/>
        <v>0.48650000000000038</v>
      </c>
      <c r="P986" s="17">
        <f t="shared" si="33"/>
        <v>4.28969955668766E-18</v>
      </c>
    </row>
    <row r="987" spans="15:16" x14ac:dyDescent="0.25">
      <c r="O987" s="19">
        <f t="shared" si="34"/>
        <v>0.48700000000000038</v>
      </c>
      <c r="P987" s="17">
        <f t="shared" si="33"/>
        <v>4.0461493263136558E-18</v>
      </c>
    </row>
    <row r="988" spans="15:16" x14ac:dyDescent="0.25">
      <c r="O988" s="19">
        <f t="shared" si="34"/>
        <v>0.48750000000000038</v>
      </c>
      <c r="P988" s="17">
        <f t="shared" si="33"/>
        <v>3.8162092833155962E-18</v>
      </c>
    </row>
    <row r="989" spans="15:16" x14ac:dyDescent="0.25">
      <c r="O989" s="19">
        <f t="shared" si="34"/>
        <v>0.48800000000000038</v>
      </c>
      <c r="P989" s="17">
        <f t="shared" si="33"/>
        <v>3.59913103563437E-18</v>
      </c>
    </row>
    <row r="990" spans="15:16" x14ac:dyDescent="0.25">
      <c r="O990" s="19">
        <f t="shared" si="34"/>
        <v>0.48850000000000038</v>
      </c>
      <c r="P990" s="17">
        <f t="shared" si="33"/>
        <v>3.3942066725638711E-18</v>
      </c>
    </row>
    <row r="991" spans="15:16" x14ac:dyDescent="0.25">
      <c r="O991" s="19">
        <f t="shared" si="34"/>
        <v>0.48900000000000038</v>
      </c>
      <c r="P991" s="17">
        <f t="shared" si="33"/>
        <v>3.2007666114320299E-18</v>
      </c>
    </row>
    <row r="992" spans="15:16" x14ac:dyDescent="0.25">
      <c r="O992" s="19">
        <f t="shared" si="34"/>
        <v>0.48950000000000038</v>
      </c>
      <c r="P992" s="17">
        <f t="shared" si="33"/>
        <v>3.0181775568854251E-18</v>
      </c>
    </row>
    <row r="993" spans="15:16" x14ac:dyDescent="0.25">
      <c r="O993" s="19">
        <f t="shared" si="34"/>
        <v>0.49000000000000038</v>
      </c>
      <c r="P993" s="17">
        <f t="shared" si="33"/>
        <v>2.8458405669899369E-18</v>
      </c>
    </row>
    <row r="994" spans="15:16" x14ac:dyDescent="0.25">
      <c r="O994" s="19">
        <f t="shared" si="34"/>
        <v>0.49050000000000038</v>
      </c>
      <c r="P994" s="17">
        <f t="shared" si="33"/>
        <v>2.683189220653414E-18</v>
      </c>
    </row>
    <row r="995" spans="15:16" x14ac:dyDescent="0.25">
      <c r="O995" s="19">
        <f t="shared" si="34"/>
        <v>0.49100000000000038</v>
      </c>
      <c r="P995" s="17">
        <f t="shared" si="33"/>
        <v>2.5296878811531113E-18</v>
      </c>
    </row>
    <row r="996" spans="15:16" x14ac:dyDescent="0.25">
      <c r="O996" s="19">
        <f t="shared" si="34"/>
        <v>0.49150000000000038</v>
      </c>
      <c r="P996" s="17">
        <f t="shared" si="33"/>
        <v>2.3848300508149565E-18</v>
      </c>
    </row>
    <row r="997" spans="15:16" x14ac:dyDescent="0.25">
      <c r="O997" s="19">
        <f t="shared" si="34"/>
        <v>0.49200000000000038</v>
      </c>
      <c r="P997" s="17">
        <f t="shared" si="33"/>
        <v>2.2481368121422445E-18</v>
      </c>
    </row>
    <row r="998" spans="15:16" x14ac:dyDescent="0.25">
      <c r="O998" s="19">
        <f t="shared" si="34"/>
        <v>0.49250000000000038</v>
      </c>
      <c r="P998" s="17">
        <f t="shared" si="33"/>
        <v>2.1191553509297848E-18</v>
      </c>
    </row>
    <row r="999" spans="15:16" x14ac:dyDescent="0.25">
      <c r="O999" s="19">
        <f t="shared" si="34"/>
        <v>0.49300000000000038</v>
      </c>
      <c r="P999" s="17">
        <f t="shared" si="33"/>
        <v>1.9974575571259933E-18</v>
      </c>
    </row>
    <row r="1000" spans="15:16" x14ac:dyDescent="0.25">
      <c r="O1000" s="19">
        <f t="shared" si="34"/>
        <v>0.49350000000000038</v>
      </c>
      <c r="P1000" s="17">
        <f t="shared" si="33"/>
        <v>1.8826386994205355E-18</v>
      </c>
    </row>
    <row r="1001" spans="15:16" x14ac:dyDescent="0.25">
      <c r="O1001" s="19">
        <f t="shared" si="34"/>
        <v>0.49400000000000038</v>
      </c>
      <c r="P1001" s="17">
        <f t="shared" si="33"/>
        <v>1.7743161697399164E-18</v>
      </c>
    </row>
    <row r="1002" spans="15:16" x14ac:dyDescent="0.25">
      <c r="O1002" s="19">
        <f t="shared" si="34"/>
        <v>0.49450000000000038</v>
      </c>
      <c r="P1002" s="17">
        <f t="shared" si="33"/>
        <v>1.6721282940267953E-18</v>
      </c>
    </row>
    <row r="1003" spans="15:16" x14ac:dyDescent="0.25">
      <c r="O1003" s="19">
        <f t="shared" si="34"/>
        <v>0.49500000000000038</v>
      </c>
      <c r="P1003" s="17">
        <f t="shared" si="33"/>
        <v>1.5757332058642885E-18</v>
      </c>
    </row>
    <row r="1004" spans="15:16" x14ac:dyDescent="0.25">
      <c r="O1004" s="19">
        <f t="shared" si="34"/>
        <v>0.49550000000000038</v>
      </c>
      <c r="P1004" s="17">
        <f t="shared" si="33"/>
        <v>1.4848077796813155E-18</v>
      </c>
    </row>
    <row r="1005" spans="15:16" x14ac:dyDescent="0.25">
      <c r="O1005" s="19">
        <f t="shared" si="34"/>
        <v>0.49600000000000039</v>
      </c>
      <c r="P1005" s="17">
        <f t="shared" si="33"/>
        <v>1.399046620441861E-18</v>
      </c>
    </row>
    <row r="1006" spans="15:16" x14ac:dyDescent="0.25">
      <c r="O1006" s="19">
        <f t="shared" si="34"/>
        <v>0.49650000000000039</v>
      </c>
      <c r="P1006" s="17">
        <f t="shared" si="33"/>
        <v>1.3181611068785732E-18</v>
      </c>
    </row>
    <row r="1007" spans="15:16" x14ac:dyDescent="0.25">
      <c r="O1007" s="19">
        <f t="shared" si="34"/>
        <v>0.49700000000000039</v>
      </c>
      <c r="P1007" s="17">
        <f t="shared" si="33"/>
        <v>1.2418784854822767E-18</v>
      </c>
    </row>
    <row r="1008" spans="15:16" x14ac:dyDescent="0.25">
      <c r="O1008" s="19">
        <f t="shared" si="34"/>
        <v>0.49750000000000039</v>
      </c>
      <c r="P1008" s="17">
        <f t="shared" si="33"/>
        <v>1.1699410126010454E-18</v>
      </c>
    </row>
    <row r="1009" spans="15:16" x14ac:dyDescent="0.25">
      <c r="O1009" s="19">
        <f t="shared" si="34"/>
        <v>0.49800000000000039</v>
      </c>
      <c r="P1009" s="17">
        <f t="shared" si="33"/>
        <v>1.1021051421383079E-18</v>
      </c>
    </row>
    <row r="1010" spans="15:16" x14ac:dyDescent="0.25">
      <c r="O1010" s="19">
        <f t="shared" si="34"/>
        <v>0.49850000000000039</v>
      </c>
      <c r="P1010" s="17">
        <f t="shared" si="33"/>
        <v>1.0381407564678789E-18</v>
      </c>
    </row>
    <row r="1011" spans="15:16" x14ac:dyDescent="0.25">
      <c r="O1011" s="19">
        <f t="shared" si="34"/>
        <v>0.49900000000000039</v>
      </c>
      <c r="P1011" s="17">
        <f t="shared" si="33"/>
        <v>9.7783043830634486E-19</v>
      </c>
    </row>
    <row r="1012" spans="15:16" x14ac:dyDescent="0.25">
      <c r="O1012" s="19">
        <f t="shared" si="34"/>
        <v>0.49950000000000039</v>
      </c>
      <c r="P1012" s="17">
        <f t="shared" si="33"/>
        <v>9.2096878139938266E-19</v>
      </c>
    </row>
    <row r="1013" spans="15:16" x14ac:dyDescent="0.25">
      <c r="O1013" s="19">
        <f t="shared" si="34"/>
        <v>0.50000000000000033</v>
      </c>
      <c r="P1013" s="17">
        <f t="shared" si="33"/>
        <v>8.6736173798836821E-19</v>
      </c>
    </row>
    <row r="1014" spans="15:16" x14ac:dyDescent="0.25">
      <c r="O1014" s="19">
        <f t="shared" si="34"/>
        <v>0.50050000000000028</v>
      </c>
      <c r="P1014" s="17">
        <f t="shared" si="33"/>
        <v>8.168260011285618E-19</v>
      </c>
    </row>
    <row r="1015" spans="15:16" x14ac:dyDescent="0.25">
      <c r="O1015" s="19">
        <f t="shared" si="34"/>
        <v>0.50100000000000022</v>
      </c>
      <c r="P1015" s="17">
        <f t="shared" si="33"/>
        <v>7.6918842002977727E-19</v>
      </c>
    </row>
    <row r="1016" spans="15:16" x14ac:dyDescent="0.25">
      <c r="O1016" s="19">
        <f t="shared" si="34"/>
        <v>0.50150000000000017</v>
      </c>
      <c r="P1016" s="17">
        <f t="shared" si="33"/>
        <v>7.2428544668419874E-19</v>
      </c>
    </row>
    <row r="1017" spans="15:16" x14ac:dyDescent="0.25">
      <c r="O1017" s="19">
        <f t="shared" si="34"/>
        <v>0.50200000000000011</v>
      </c>
      <c r="P1017" s="17">
        <f t="shared" si="33"/>
        <v>6.8196261213607561E-19</v>
      </c>
    </row>
    <row r="1018" spans="15:16" x14ac:dyDescent="0.25">
      <c r="O1018" s="19">
        <f t="shared" si="34"/>
        <v>0.50250000000000006</v>
      </c>
      <c r="P1018" s="17">
        <f t="shared" si="33"/>
        <v>6.4207403083277265E-19</v>
      </c>
    </row>
    <row r="1019" spans="15:16" x14ac:dyDescent="0.25">
      <c r="O1019" s="19">
        <f t="shared" si="34"/>
        <v>0.503</v>
      </c>
      <c r="P1019" s="17">
        <f t="shared" si="33"/>
        <v>6.0448193157740768E-19</v>
      </c>
    </row>
    <row r="1020" spans="15:16" x14ac:dyDescent="0.25">
      <c r="O1020" s="19">
        <f t="shared" si="34"/>
        <v>0.50349999999999995</v>
      </c>
      <c r="P1020" s="17">
        <f t="shared" si="33"/>
        <v>5.6905621368007394E-19</v>
      </c>
    </row>
    <row r="1021" spans="15:16" x14ac:dyDescent="0.25">
      <c r="O1021" s="19">
        <f t="shared" si="34"/>
        <v>0.50399999999999989</v>
      </c>
      <c r="P1021" s="17">
        <f t="shared" si="33"/>
        <v>5.3567402697703388E-19</v>
      </c>
    </row>
    <row r="1022" spans="15:16" x14ac:dyDescent="0.25">
      <c r="O1022" s="19">
        <f t="shared" si="34"/>
        <v>0.50449999999999984</v>
      </c>
      <c r="P1022" s="17">
        <f t="shared" si="33"/>
        <v>5.0421937445664235E-19</v>
      </c>
    </row>
    <row r="1023" spans="15:16" x14ac:dyDescent="0.25">
      <c r="O1023" s="19">
        <f t="shared" si="34"/>
        <v>0.50499999999999978</v>
      </c>
      <c r="P1023" s="17">
        <f t="shared" si="33"/>
        <v>4.7458273629596354E-19</v>
      </c>
    </row>
    <row r="1024" spans="15:16" x14ac:dyDescent="0.25">
      <c r="O1024" s="19">
        <f t="shared" si="34"/>
        <v>0.50549999999999973</v>
      </c>
      <c r="P1024" s="17">
        <f t="shared" si="33"/>
        <v>4.4666071417437686E-19</v>
      </c>
    </row>
    <row r="1025" spans="15:16" x14ac:dyDescent="0.25">
      <c r="O1025" s="19">
        <f t="shared" si="34"/>
        <v>0.50599999999999967</v>
      </c>
      <c r="P1025" s="17">
        <f t="shared" si="33"/>
        <v>4.2035569478939351E-19</v>
      </c>
    </row>
    <row r="1026" spans="15:16" x14ac:dyDescent="0.25">
      <c r="O1026" s="19">
        <f t="shared" si="34"/>
        <v>0.50649999999999962</v>
      </c>
      <c r="P1026" s="17">
        <f t="shared" si="33"/>
        <v>3.9557553155581181E-19</v>
      </c>
    </row>
    <row r="1027" spans="15:16" x14ac:dyDescent="0.25">
      <c r="O1027" s="19">
        <f t="shared" si="34"/>
        <v>0.50699999999999956</v>
      </c>
      <c r="P1027" s="17">
        <f t="shared" si="33"/>
        <v>3.7223324352258378E-19</v>
      </c>
    </row>
    <row r="1028" spans="15:16" x14ac:dyDescent="0.25">
      <c r="O1028" s="19">
        <f t="shared" si="34"/>
        <v>0.50749999999999951</v>
      </c>
      <c r="P1028" s="17">
        <f t="shared" si="33"/>
        <v>3.502467305920287E-19</v>
      </c>
    </row>
    <row r="1029" spans="15:16" x14ac:dyDescent="0.25">
      <c r="O1029" s="19">
        <f t="shared" si="34"/>
        <v>0.50799999999999945</v>
      </c>
      <c r="P1029" s="17">
        <f t="shared" si="33"/>
        <v>3.2953850417388254E-19</v>
      </c>
    </row>
    <row r="1030" spans="15:16" x14ac:dyDescent="0.25">
      <c r="O1030" s="19">
        <f t="shared" si="34"/>
        <v>0.5084999999999994</v>
      </c>
      <c r="P1030" s="17">
        <f t="shared" si="33"/>
        <v>3.1003543245205525E-19</v>
      </c>
    </row>
    <row r="1031" spans="15:16" x14ac:dyDescent="0.25">
      <c r="O1031" s="19">
        <f t="shared" si="34"/>
        <v>0.50899999999999934</v>
      </c>
      <c r="P1031" s="17">
        <f t="shared" si="33"/>
        <v>2.9166849948491882E-19</v>
      </c>
    </row>
    <row r="1032" spans="15:16" x14ac:dyDescent="0.25">
      <c r="O1032" s="19">
        <f t="shared" si="34"/>
        <v>0.50949999999999929</v>
      </c>
      <c r="P1032" s="17">
        <f t="shared" si="33"/>
        <v>2.7437257740084195E-19</v>
      </c>
    </row>
    <row r="1033" spans="15:16" x14ac:dyDescent="0.25">
      <c r="O1033" s="19">
        <f t="shared" si="34"/>
        <v>0.50999999999999923</v>
      </c>
      <c r="P1033" s="17">
        <f t="shared" si="33"/>
        <v>2.5808621098937283E-19</v>
      </c>
    </row>
    <row r="1034" spans="15:16" x14ac:dyDescent="0.25">
      <c r="O1034" s="19">
        <f t="shared" si="34"/>
        <v>0.51049999999999918</v>
      </c>
      <c r="P1034" s="17">
        <f t="shared" si="33"/>
        <v>2.4275141402512672E-19</v>
      </c>
    </row>
    <row r="1035" spans="15:16" x14ac:dyDescent="0.25">
      <c r="O1035" s="19">
        <f t="shared" si="34"/>
        <v>0.51099999999999912</v>
      </c>
      <c r="P1035" s="17">
        <f t="shared" si="33"/>
        <v>2.2831347669640225E-19</v>
      </c>
    </row>
    <row r="1036" spans="15:16" x14ac:dyDescent="0.25">
      <c r="O1036" s="19">
        <f t="shared" si="34"/>
        <v>0.51149999999999907</v>
      </c>
      <c r="P1036" s="17">
        <f t="shared" si="33"/>
        <v>2.147207835434349E-19</v>
      </c>
    </row>
    <row r="1037" spans="15:16" x14ac:dyDescent="0.25">
      <c r="O1037" s="19">
        <f t="shared" si="34"/>
        <v>0.51199999999999901</v>
      </c>
      <c r="P1037" s="17">
        <f t="shared" si="33"/>
        <v>2.0192464134261403E-19</v>
      </c>
    </row>
    <row r="1038" spans="15:16" x14ac:dyDescent="0.25">
      <c r="O1038" s="19">
        <f t="shared" si="34"/>
        <v>0.51249999999999896</v>
      </c>
      <c r="P1038" s="17">
        <f t="shared" ref="P1038:P1101" si="35">BINOMDIST($B$4,$B$3,O1038,1)</f>
        <v>1.8987911640266433E-19</v>
      </c>
    </row>
    <row r="1039" spans="15:16" x14ac:dyDescent="0.25">
      <c r="O1039" s="19">
        <f t="shared" ref="O1039:O1102" si="36">O1038+0.0005</f>
        <v>0.5129999999999989</v>
      </c>
      <c r="P1039" s="17">
        <f t="shared" si="35"/>
        <v>1.7854088076695954E-19</v>
      </c>
    </row>
    <row r="1040" spans="15:16" x14ac:dyDescent="0.25">
      <c r="O1040" s="19">
        <f t="shared" si="36"/>
        <v>0.51349999999999885</v>
      </c>
      <c r="P1040" s="17">
        <f t="shared" si="35"/>
        <v>1.6786906684283273E-19</v>
      </c>
    </row>
    <row r="1041" spans="15:16" x14ac:dyDescent="0.25">
      <c r="O1041" s="19">
        <f t="shared" si="36"/>
        <v>0.51399999999999879</v>
      </c>
      <c r="P1041" s="17">
        <f t="shared" si="35"/>
        <v>1.5782513000410733E-19</v>
      </c>
    </row>
    <row r="1042" spans="15:16" x14ac:dyDescent="0.25">
      <c r="O1042" s="19">
        <f t="shared" si="36"/>
        <v>0.51449999999999874</v>
      </c>
      <c r="P1042" s="17">
        <f t="shared" si="35"/>
        <v>1.483727187370504E-19</v>
      </c>
    </row>
    <row r="1043" spans="15:16" x14ac:dyDescent="0.25">
      <c r="O1043" s="19">
        <f t="shared" si="36"/>
        <v>0.51499999999999868</v>
      </c>
      <c r="P1043" s="17">
        <f t="shared" si="35"/>
        <v>1.3947755192270325E-19</v>
      </c>
    </row>
    <row r="1044" spans="15:16" x14ac:dyDescent="0.25">
      <c r="O1044" s="19">
        <f t="shared" si="36"/>
        <v>0.51549999999999863</v>
      </c>
      <c r="P1044" s="17">
        <f t="shared" si="35"/>
        <v>1.3110730287016923E-19</v>
      </c>
    </row>
    <row r="1045" spans="15:16" x14ac:dyDescent="0.25">
      <c r="O1045" s="19">
        <f t="shared" si="36"/>
        <v>0.51599999999999857</v>
      </c>
      <c r="P1045" s="17">
        <f t="shared" si="35"/>
        <v>1.2323148973583251E-19</v>
      </c>
    </row>
    <row r="1046" spans="15:16" x14ac:dyDescent="0.25">
      <c r="O1046" s="19">
        <f t="shared" si="36"/>
        <v>0.51649999999999852</v>
      </c>
      <c r="P1046" s="17">
        <f t="shared" si="35"/>
        <v>1.1582137198291567E-19</v>
      </c>
    </row>
    <row r="1047" spans="15:16" x14ac:dyDescent="0.25">
      <c r="O1047" s="19">
        <f t="shared" si="36"/>
        <v>0.51699999999999846</v>
      </c>
      <c r="P1047" s="17">
        <f t="shared" si="35"/>
        <v>1.0884985255414685E-19</v>
      </c>
    </row>
    <row r="1048" spans="15:16" x14ac:dyDescent="0.25">
      <c r="O1048" s="19">
        <f t="shared" si="36"/>
        <v>0.51749999999999841</v>
      </c>
      <c r="P1048" s="17">
        <f t="shared" si="35"/>
        <v>1.0229138544769305E-19</v>
      </c>
    </row>
    <row r="1049" spans="15:16" x14ac:dyDescent="0.25">
      <c r="O1049" s="19">
        <f t="shared" si="36"/>
        <v>0.51799999999999835</v>
      </c>
      <c r="P1049" s="17">
        <f t="shared" si="35"/>
        <v>9.6121888403094011E-20</v>
      </c>
    </row>
    <row r="1050" spans="15:16" x14ac:dyDescent="0.25">
      <c r="O1050" s="19">
        <f t="shared" si="36"/>
        <v>0.5184999999999983</v>
      </c>
      <c r="P1050" s="17">
        <f t="shared" si="35"/>
        <v>9.0318660419492915E-20</v>
      </c>
    </row>
    <row r="1051" spans="15:16" x14ac:dyDescent="0.25">
      <c r="O1051" s="19">
        <f t="shared" si="36"/>
        <v>0.51899999999999824</v>
      </c>
      <c r="P1051" s="17">
        <f t="shared" si="35"/>
        <v>8.4860303843339328E-20</v>
      </c>
    </row>
    <row r="1052" spans="15:16" x14ac:dyDescent="0.25">
      <c r="O1052" s="19">
        <f t="shared" si="36"/>
        <v>0.51949999999999819</v>
      </c>
      <c r="P1052" s="17">
        <f t="shared" si="35"/>
        <v>7.9726650776764134E-20</v>
      </c>
    </row>
    <row r="1053" spans="15:16" x14ac:dyDescent="0.25">
      <c r="O1053" s="19">
        <f t="shared" si="36"/>
        <v>0.51999999999999813</v>
      </c>
      <c r="P1053" s="17">
        <f t="shared" si="35"/>
        <v>7.4898693571138934E-20</v>
      </c>
    </row>
    <row r="1054" spans="15:16" x14ac:dyDescent="0.25">
      <c r="O1054" s="19">
        <f t="shared" si="36"/>
        <v>0.52049999999999808</v>
      </c>
      <c r="P1054" s="17">
        <f t="shared" si="35"/>
        <v>7.0358519182942295E-20</v>
      </c>
    </row>
    <row r="1055" spans="15:16" x14ac:dyDescent="0.25">
      <c r="O1055" s="19">
        <f t="shared" si="36"/>
        <v>0.52099999999999802</v>
      </c>
      <c r="P1055" s="17">
        <f t="shared" si="35"/>
        <v>6.608924718099806E-20</v>
      </c>
    </row>
    <row r="1056" spans="15:16" x14ac:dyDescent="0.25">
      <c r="O1056" s="19">
        <f t="shared" si="36"/>
        <v>0.52149999999999797</v>
      </c>
      <c r="P1056" s="17">
        <f t="shared" si="35"/>
        <v>6.2074971205481288E-20</v>
      </c>
    </row>
    <row r="1057" spans="15:16" x14ac:dyDescent="0.25">
      <c r="O1057" s="19">
        <f t="shared" si="36"/>
        <v>0.52199999999999791</v>
      </c>
      <c r="P1057" s="17">
        <f t="shared" si="35"/>
        <v>5.830070368978889E-20</v>
      </c>
    </row>
    <row r="1058" spans="15:16" x14ac:dyDescent="0.25">
      <c r="O1058" s="19">
        <f t="shared" si="36"/>
        <v>0.52249999999999786</v>
      </c>
      <c r="P1058" s="17">
        <f t="shared" si="35"/>
        <v>5.4752323666546129E-20</v>
      </c>
    </row>
    <row r="1059" spans="15:16" x14ac:dyDescent="0.25">
      <c r="O1059" s="19">
        <f t="shared" si="36"/>
        <v>0.5229999999999978</v>
      </c>
      <c r="P1059" s="17">
        <f t="shared" si="35"/>
        <v>5.141652748862767E-20</v>
      </c>
    </row>
    <row r="1060" spans="15:16" x14ac:dyDescent="0.25">
      <c r="O1060" s="19">
        <f t="shared" si="36"/>
        <v>0.52349999999999774</v>
      </c>
      <c r="P1060" s="17">
        <f t="shared" si="35"/>
        <v>4.8280782305191151E-20</v>
      </c>
    </row>
    <row r="1061" spans="15:16" x14ac:dyDescent="0.25">
      <c r="O1061" s="19">
        <f t="shared" si="36"/>
        <v>0.52399999999999769</v>
      </c>
      <c r="P1061" s="17">
        <f t="shared" si="35"/>
        <v>4.5333282141343166E-20</v>
      </c>
    </row>
    <row r="1062" spans="15:16" x14ac:dyDescent="0.25">
      <c r="O1062" s="19">
        <f t="shared" si="36"/>
        <v>0.52449999999999763</v>
      </c>
      <c r="P1062" s="17">
        <f t="shared" si="35"/>
        <v>4.2562906438233398E-20</v>
      </c>
    </row>
    <row r="1063" spans="15:16" x14ac:dyDescent="0.25">
      <c r="O1063" s="19">
        <f t="shared" si="36"/>
        <v>0.52499999999999758</v>
      </c>
      <c r="P1063" s="17">
        <f t="shared" si="35"/>
        <v>3.9959180918111214E-20</v>
      </c>
    </row>
    <row r="1064" spans="15:16" x14ac:dyDescent="0.25">
      <c r="O1064" s="19">
        <f t="shared" si="36"/>
        <v>0.52549999999999752</v>
      </c>
      <c r="P1064" s="17">
        <f t="shared" si="35"/>
        <v>3.7512240646205691E-20</v>
      </c>
    </row>
    <row r="1065" spans="15:16" x14ac:dyDescent="0.25">
      <c r="O1065" s="19">
        <f t="shared" si="36"/>
        <v>0.52599999999999747</v>
      </c>
      <c r="P1065" s="17">
        <f t="shared" si="35"/>
        <v>3.521279516822783E-20</v>
      </c>
    </row>
    <row r="1066" spans="15:16" x14ac:dyDescent="0.25">
      <c r="O1066" s="19">
        <f t="shared" si="36"/>
        <v>0.52649999999999741</v>
      </c>
      <c r="P1066" s="17">
        <f t="shared" si="35"/>
        <v>3.3052095608868904E-20</v>
      </c>
    </row>
    <row r="1067" spans="15:16" x14ac:dyDescent="0.25">
      <c r="O1067" s="19">
        <f t="shared" si="36"/>
        <v>0.52699999999999736</v>
      </c>
      <c r="P1067" s="17">
        <f t="shared" si="35"/>
        <v>3.1021903622876603E-20</v>
      </c>
    </row>
    <row r="1068" spans="15:16" x14ac:dyDescent="0.25">
      <c r="O1068" s="19">
        <f t="shared" si="36"/>
        <v>0.5274999999999973</v>
      </c>
      <c r="P1068" s="17">
        <f t="shared" si="35"/>
        <v>2.911446209619735E-20</v>
      </c>
    </row>
    <row r="1069" spans="15:16" x14ac:dyDescent="0.25">
      <c r="O1069" s="19">
        <f t="shared" si="36"/>
        <v>0.52799999999999725</v>
      </c>
      <c r="P1069" s="17">
        <f t="shared" si="35"/>
        <v>2.7322467500225848E-20</v>
      </c>
    </row>
    <row r="1070" spans="15:16" x14ac:dyDescent="0.25">
      <c r="O1070" s="19">
        <f t="shared" si="36"/>
        <v>0.52849999999999719</v>
      </c>
      <c r="P1070" s="17">
        <f t="shared" si="35"/>
        <v>2.563904380749932E-20</v>
      </c>
    </row>
    <row r="1071" spans="15:16" x14ac:dyDescent="0.25">
      <c r="O1071" s="19">
        <f t="shared" si="36"/>
        <v>0.52899999999999714</v>
      </c>
      <c r="P1071" s="17">
        <f t="shared" si="35"/>
        <v>2.405771788215585E-20</v>
      </c>
    </row>
    <row r="1072" spans="15:16" x14ac:dyDescent="0.25">
      <c r="O1072" s="19">
        <f t="shared" si="36"/>
        <v>0.52949999999999708</v>
      </c>
      <c r="P1072" s="17">
        <f t="shared" si="35"/>
        <v>2.2572396263205756E-20</v>
      </c>
    </row>
    <row r="1073" spans="15:16" x14ac:dyDescent="0.25">
      <c r="O1073" s="19">
        <f t="shared" si="36"/>
        <v>0.52999999999999703</v>
      </c>
      <c r="P1073" s="17">
        <f t="shared" si="35"/>
        <v>2.1177343263145287E-20</v>
      </c>
    </row>
    <row r="1074" spans="15:16" x14ac:dyDescent="0.25">
      <c r="O1074" s="19">
        <f t="shared" si="36"/>
        <v>0.53049999999999697</v>
      </c>
      <c r="P1074" s="17">
        <f t="shared" si="35"/>
        <v>1.9867160308666682E-20</v>
      </c>
    </row>
    <row r="1075" spans="15:16" x14ac:dyDescent="0.25">
      <c r="O1075" s="19">
        <f t="shared" si="36"/>
        <v>0.53099999999999692</v>
      </c>
      <c r="P1075" s="17">
        <f t="shared" si="35"/>
        <v>1.8636766454234303E-20</v>
      </c>
    </row>
    <row r="1076" spans="15:16" x14ac:dyDescent="0.25">
      <c r="O1076" s="19">
        <f t="shared" si="36"/>
        <v>0.53149999999999686</v>
      </c>
      <c r="P1076" s="17">
        <f t="shared" si="35"/>
        <v>1.7481380003078749E-20</v>
      </c>
    </row>
    <row r="1077" spans="15:16" x14ac:dyDescent="0.25">
      <c r="O1077" s="19">
        <f t="shared" si="36"/>
        <v>0.53199999999999681</v>
      </c>
      <c r="P1077" s="17">
        <f t="shared" si="35"/>
        <v>1.6396501173761368E-20</v>
      </c>
    </row>
    <row r="1078" spans="15:16" x14ac:dyDescent="0.25">
      <c r="O1078" s="19">
        <f t="shared" si="36"/>
        <v>0.53249999999999675</v>
      </c>
      <c r="P1078" s="17">
        <f t="shared" si="35"/>
        <v>1.537789575383957E-20</v>
      </c>
    </row>
    <row r="1079" spans="15:16" x14ac:dyDescent="0.25">
      <c r="O1079" s="19">
        <f t="shared" si="36"/>
        <v>0.5329999999999967</v>
      </c>
      <c r="P1079" s="17">
        <f t="shared" si="35"/>
        <v>1.4421579685392429E-20</v>
      </c>
    </row>
    <row r="1080" spans="15:16" x14ac:dyDescent="0.25">
      <c r="O1080" s="19">
        <f t="shared" si="36"/>
        <v>0.53349999999999664</v>
      </c>
      <c r="P1080" s="17">
        <f t="shared" si="35"/>
        <v>1.3523804530188296E-20</v>
      </c>
    </row>
    <row r="1081" spans="15:16" x14ac:dyDescent="0.25">
      <c r="O1081" s="19">
        <f t="shared" si="36"/>
        <v>0.53399999999999659</v>
      </c>
      <c r="P1081" s="17">
        <f t="shared" si="35"/>
        <v>1.2681043765163292E-20</v>
      </c>
    </row>
    <row r="1082" spans="15:16" x14ac:dyDescent="0.25">
      <c r="O1082" s="19">
        <f t="shared" si="36"/>
        <v>0.53449999999999653</v>
      </c>
      <c r="P1082" s="17">
        <f t="shared" si="35"/>
        <v>1.1889979861588753E-20</v>
      </c>
    </row>
    <row r="1083" spans="15:16" x14ac:dyDescent="0.25">
      <c r="O1083" s="19">
        <f t="shared" si="36"/>
        <v>0.53499999999999648</v>
      </c>
      <c r="P1083" s="17">
        <f t="shared" si="35"/>
        <v>1.1147492103883846E-20</v>
      </c>
    </row>
    <row r="1084" spans="15:16" x14ac:dyDescent="0.25">
      <c r="O1084" s="19">
        <f t="shared" si="36"/>
        <v>0.53549999999999642</v>
      </c>
      <c r="P1084" s="17">
        <f t="shared" si="35"/>
        <v>1.045064510645744E-20</v>
      </c>
    </row>
    <row r="1085" spans="15:16" x14ac:dyDescent="0.25">
      <c r="O1085" s="19">
        <f t="shared" si="36"/>
        <v>0.53599999999999637</v>
      </c>
      <c r="P1085" s="17">
        <f t="shared" si="35"/>
        <v>9.7966779892667427E-21</v>
      </c>
    </row>
    <row r="1086" spans="15:16" x14ac:dyDescent="0.25">
      <c r="O1086" s="19">
        <f t="shared" si="36"/>
        <v>0.53649999999999631</v>
      </c>
      <c r="P1086" s="17">
        <f t="shared" si="35"/>
        <v>9.1829941749533135E-21</v>
      </c>
    </row>
    <row r="1087" spans="15:16" x14ac:dyDescent="0.25">
      <c r="O1087" s="19">
        <f t="shared" si="36"/>
        <v>0.53699999999999626</v>
      </c>
      <c r="P1087" s="17">
        <f t="shared" si="35"/>
        <v>8.6071517724761477E-21</v>
      </c>
    </row>
    <row r="1088" spans="15:16" x14ac:dyDescent="0.25">
      <c r="O1088" s="19">
        <f t="shared" si="36"/>
        <v>0.5374999999999962</v>
      </c>
      <c r="P1088" s="17">
        <f t="shared" si="35"/>
        <v>8.0668545141058226E-21</v>
      </c>
    </row>
    <row r="1089" spans="15:16" x14ac:dyDescent="0.25">
      <c r="O1089" s="19">
        <f t="shared" si="36"/>
        <v>0.53799999999999615</v>
      </c>
      <c r="P1089" s="17">
        <f t="shared" si="35"/>
        <v>7.5599432144838091E-21</v>
      </c>
    </row>
    <row r="1090" spans="15:16" x14ac:dyDescent="0.25">
      <c r="O1090" s="19">
        <f t="shared" si="36"/>
        <v>0.53849999999999609</v>
      </c>
      <c r="P1090" s="17">
        <f t="shared" si="35"/>
        <v>7.0843877221880447E-21</v>
      </c>
    </row>
    <row r="1091" spans="15:16" x14ac:dyDescent="0.25">
      <c r="O1091" s="19">
        <f t="shared" si="36"/>
        <v>0.53899999999999604</v>
      </c>
      <c r="P1091" s="17">
        <f t="shared" si="35"/>
        <v>6.6382793358936216E-21</v>
      </c>
    </row>
    <row r="1092" spans="15:16" x14ac:dyDescent="0.25">
      <c r="O1092" s="19">
        <f t="shared" si="36"/>
        <v>0.53949999999999598</v>
      </c>
      <c r="P1092" s="17">
        <f t="shared" si="35"/>
        <v>6.2198236587688583E-21</v>
      </c>
    </row>
    <row r="1093" spans="15:16" x14ac:dyDescent="0.25">
      <c r="O1093" s="19">
        <f t="shared" si="36"/>
        <v>0.53999999999999593</v>
      </c>
      <c r="P1093" s="17">
        <f t="shared" si="35"/>
        <v>5.8273338662169037E-21</v>
      </c>
    </row>
    <row r="1094" spans="15:16" x14ac:dyDescent="0.25">
      <c r="O1094" s="19">
        <f t="shared" si="36"/>
        <v>0.54049999999999587</v>
      </c>
      <c r="P1094" s="17">
        <f t="shared" si="35"/>
        <v>5.4592243634627889E-21</v>
      </c>
    </row>
    <row r="1095" spans="15:16" x14ac:dyDescent="0.25">
      <c r="O1095" s="19">
        <f t="shared" si="36"/>
        <v>0.54099999999999582</v>
      </c>
      <c r="P1095" s="17">
        <f t="shared" si="35"/>
        <v>5.1140048107983284E-21</v>
      </c>
    </row>
    <row r="1096" spans="15:16" x14ac:dyDescent="0.25">
      <c r="O1096" s="19">
        <f t="shared" si="36"/>
        <v>0.54149999999999576</v>
      </c>
      <c r="P1096" s="17">
        <f t="shared" si="35"/>
        <v>4.7902744955367394E-21</v>
      </c>
    </row>
    <row r="1097" spans="15:16" x14ac:dyDescent="0.25">
      <c r="O1097" s="19">
        <f t="shared" si="36"/>
        <v>0.54199999999999571</v>
      </c>
      <c r="P1097" s="17">
        <f t="shared" si="35"/>
        <v>4.4867170309040223E-21</v>
      </c>
    </row>
    <row r="1098" spans="15:16" x14ac:dyDescent="0.25">
      <c r="O1098" s="19">
        <f t="shared" si="36"/>
        <v>0.54249999999999565</v>
      </c>
      <c r="P1098" s="17">
        <f t="shared" si="35"/>
        <v>4.20209536319907E-21</v>
      </c>
    </row>
    <row r="1099" spans="15:16" x14ac:dyDescent="0.25">
      <c r="O1099" s="19">
        <f t="shared" si="36"/>
        <v>0.5429999999999956</v>
      </c>
      <c r="P1099" s="17">
        <f t="shared" si="35"/>
        <v>3.9352470696045971E-21</v>
      </c>
    </row>
    <row r="1100" spans="15:16" x14ac:dyDescent="0.25">
      <c r="O1100" s="19">
        <f t="shared" si="36"/>
        <v>0.54349999999999554</v>
      </c>
      <c r="P1100" s="17">
        <f t="shared" si="35"/>
        <v>3.6850799300181594E-21</v>
      </c>
    </row>
    <row r="1101" spans="15:16" x14ac:dyDescent="0.25">
      <c r="O1101" s="19">
        <f t="shared" si="36"/>
        <v>0.54399999999999549</v>
      </c>
      <c r="P1101" s="17">
        <f t="shared" si="35"/>
        <v>3.4505677572089471E-21</v>
      </c>
    </row>
    <row r="1102" spans="15:16" x14ac:dyDescent="0.25">
      <c r="O1102" s="19">
        <f t="shared" si="36"/>
        <v>0.54449999999999543</v>
      </c>
      <c r="P1102" s="17">
        <f t="shared" ref="P1102:P1165" si="37">BINOMDIST($B$4,$B$3,O1102,1)</f>
        <v>3.2307464704881677E-21</v>
      </c>
    </row>
    <row r="1103" spans="15:16" x14ac:dyDescent="0.25">
      <c r="O1103" s="19">
        <f t="shared" ref="O1103:O1166" si="38">O1102+0.0005</f>
        <v>0.54499999999999538</v>
      </c>
      <c r="P1103" s="17">
        <f t="shared" si="37"/>
        <v>3.0247103989162384E-21</v>
      </c>
    </row>
    <row r="1104" spans="15:16" x14ac:dyDescent="0.25">
      <c r="O1104" s="19">
        <f t="shared" si="38"/>
        <v>0.54549999999999532</v>
      </c>
      <c r="P1104" s="17">
        <f t="shared" si="37"/>
        <v>2.8316088008571632E-21</v>
      </c>
    </row>
    <row r="1105" spans="15:16" x14ac:dyDescent="0.25">
      <c r="O1105" s="19">
        <f t="shared" si="38"/>
        <v>0.54599999999999527</v>
      </c>
      <c r="P1105" s="17">
        <f t="shared" si="37"/>
        <v>2.6506425874363785E-21</v>
      </c>
    </row>
    <row r="1106" spans="15:16" x14ac:dyDescent="0.25">
      <c r="O1106" s="19">
        <f t="shared" si="38"/>
        <v>0.54649999999999521</v>
      </c>
      <c r="P1106" s="17">
        <f t="shared" si="37"/>
        <v>2.4810612381602625E-21</v>
      </c>
    </row>
    <row r="1107" spans="15:16" x14ac:dyDescent="0.25">
      <c r="O1107" s="19">
        <f t="shared" si="38"/>
        <v>0.54699999999999516</v>
      </c>
      <c r="P1107" s="17">
        <f t="shared" si="37"/>
        <v>2.3221598976211205E-21</v>
      </c>
    </row>
    <row r="1108" spans="15:16" x14ac:dyDescent="0.25">
      <c r="O1108" s="19">
        <f t="shared" si="38"/>
        <v>0.5474999999999951</v>
      </c>
      <c r="P1108" s="17">
        <f t="shared" si="37"/>
        <v>2.1732766428374164E-21</v>
      </c>
    </row>
    <row r="1109" spans="15:16" x14ac:dyDescent="0.25">
      <c r="O1109" s="19">
        <f t="shared" si="38"/>
        <v>0.54799999999999505</v>
      </c>
      <c r="P1109" s="17">
        <f t="shared" si="37"/>
        <v>2.0337899113730681E-21</v>
      </c>
    </row>
    <row r="1110" spans="15:16" x14ac:dyDescent="0.25">
      <c r="O1110" s="19">
        <f t="shared" si="38"/>
        <v>0.54849999999999499</v>
      </c>
      <c r="P1110" s="17">
        <f t="shared" si="37"/>
        <v>1.9031160809374403E-21</v>
      </c>
    </row>
    <row r="1111" spans="15:16" x14ac:dyDescent="0.25">
      <c r="O1111" s="19">
        <f t="shared" si="38"/>
        <v>0.54899999999999494</v>
      </c>
      <c r="P1111" s="17">
        <f t="shared" si="37"/>
        <v>1.7807071916973033E-21</v>
      </c>
    </row>
    <row r="1112" spans="15:16" x14ac:dyDescent="0.25">
      <c r="O1112" s="19">
        <f t="shared" si="38"/>
        <v>0.54949999999999488</v>
      </c>
      <c r="P1112" s="17">
        <f t="shared" si="37"/>
        <v>1.6660488030299319E-21</v>
      </c>
    </row>
    <row r="1113" spans="15:16" x14ac:dyDescent="0.25">
      <c r="O1113" s="19">
        <f t="shared" si="38"/>
        <v>0.54999999999999483</v>
      </c>
      <c r="P1113" s="17">
        <f t="shared" si="37"/>
        <v>1.5586579769179198E-21</v>
      </c>
    </row>
    <row r="1114" spans="15:16" x14ac:dyDescent="0.25">
      <c r="O1114" s="19">
        <f t="shared" si="38"/>
        <v>0.55049999999999477</v>
      </c>
      <c r="P1114" s="17">
        <f t="shared" si="37"/>
        <v>1.4580813806307228E-21</v>
      </c>
    </row>
    <row r="1115" spans="15:16" x14ac:dyDescent="0.25">
      <c r="O1115" s="19">
        <f t="shared" si="38"/>
        <v>0.55099999999999472</v>
      </c>
      <c r="P1115" s="17">
        <f t="shared" si="37"/>
        <v>1.3638935017575879E-21</v>
      </c>
    </row>
    <row r="1116" spans="15:16" x14ac:dyDescent="0.25">
      <c r="O1116" s="19">
        <f t="shared" si="38"/>
        <v>0.55149999999999466</v>
      </c>
      <c r="P1116" s="17">
        <f t="shared" si="37"/>
        <v>1.2756949690527412E-21</v>
      </c>
    </row>
    <row r="1117" spans="15:16" x14ac:dyDescent="0.25">
      <c r="O1117" s="19">
        <f t="shared" si="38"/>
        <v>0.55199999999999461</v>
      </c>
      <c r="P1117" s="17">
        <f t="shared" si="37"/>
        <v>1.1931109729278659E-21</v>
      </c>
    </row>
    <row r="1118" spans="15:16" x14ac:dyDescent="0.25">
      <c r="O1118" s="19">
        <f t="shared" si="38"/>
        <v>0.55249999999999455</v>
      </c>
      <c r="P1118" s="17">
        <f t="shared" si="37"/>
        <v>1.1157897797793895E-21</v>
      </c>
    </row>
    <row r="1119" spans="15:16" x14ac:dyDescent="0.25">
      <c r="O1119" s="19">
        <f t="shared" si="38"/>
        <v>0.5529999999999945</v>
      </c>
      <c r="P1119" s="17">
        <f t="shared" si="37"/>
        <v>1.0434013346716434E-21</v>
      </c>
    </row>
    <row r="1120" spans="15:16" x14ac:dyDescent="0.25">
      <c r="O1120" s="19">
        <f t="shared" si="38"/>
        <v>0.55349999999999444</v>
      </c>
      <c r="P1120" s="17">
        <f t="shared" si="37"/>
        <v>9.7563594721114237E-22</v>
      </c>
    </row>
    <row r="1121" spans="15:16" x14ac:dyDescent="0.25">
      <c r="O1121" s="19">
        <f t="shared" si="38"/>
        <v>0.55399999999999439</v>
      </c>
      <c r="P1121" s="17">
        <f t="shared" si="37"/>
        <v>9.122030557436464E-22</v>
      </c>
    </row>
    <row r="1122" spans="15:16" x14ac:dyDescent="0.25">
      <c r="O1122" s="19">
        <f t="shared" si="38"/>
        <v>0.55449999999999433</v>
      </c>
      <c r="P1122" s="17">
        <f t="shared" si="37"/>
        <v>8.5283006528605079E-22</v>
      </c>
    </row>
    <row r="1123" spans="15:16" x14ac:dyDescent="0.25">
      <c r="O1123" s="19">
        <f t="shared" si="38"/>
        <v>0.55499999999999428</v>
      </c>
      <c r="P1123" s="17">
        <f t="shared" si="37"/>
        <v>7.9726125486876293E-22</v>
      </c>
    </row>
    <row r="1124" spans="15:16" x14ac:dyDescent="0.25">
      <c r="O1124" s="19">
        <f t="shared" si="38"/>
        <v>0.55549999999999422</v>
      </c>
      <c r="P1124" s="17">
        <f t="shared" si="37"/>
        <v>7.4525675021369934E-22</v>
      </c>
    </row>
    <row r="1125" spans="15:16" x14ac:dyDescent="0.25">
      <c r="O1125" s="19">
        <f t="shared" si="38"/>
        <v>0.55599999999999417</v>
      </c>
      <c r="P1125" s="17">
        <f t="shared" si="37"/>
        <v>6.9659155790786185E-22</v>
      </c>
    </row>
    <row r="1126" spans="15:16" x14ac:dyDescent="0.25">
      <c r="O1126" s="19">
        <f t="shared" si="38"/>
        <v>0.55649999999999411</v>
      </c>
      <c r="P1126" s="17">
        <f t="shared" si="37"/>
        <v>6.5105465745451742E-22</v>
      </c>
    </row>
    <row r="1127" spans="15:16" x14ac:dyDescent="0.25">
      <c r="O1127" s="19">
        <f t="shared" si="38"/>
        <v>0.55699999999999406</v>
      </c>
      <c r="P1127" s="17">
        <f t="shared" si="37"/>
        <v>6.0844814779279844E-22</v>
      </c>
    </row>
    <row r="1128" spans="15:16" x14ac:dyDescent="0.25">
      <c r="O1128" s="19">
        <f t="shared" si="38"/>
        <v>0.557499999999994</v>
      </c>
      <c r="P1128" s="17">
        <f t="shared" si="37"/>
        <v>5.6858644507409212E-22</v>
      </c>
    </row>
    <row r="1129" spans="15:16" x14ac:dyDescent="0.25">
      <c r="O1129" s="19">
        <f t="shared" si="38"/>
        <v>0.55799999999999395</v>
      </c>
      <c r="P1129" s="17">
        <f t="shared" si="37"/>
        <v>5.3129552866957548E-22</v>
      </c>
    </row>
    <row r="1130" spans="15:16" x14ac:dyDescent="0.25">
      <c r="O1130" s="19">
        <f t="shared" si="38"/>
        <v>0.55849999999999389</v>
      </c>
      <c r="P1130" s="17">
        <f t="shared" si="37"/>
        <v>4.9641223255872013E-22</v>
      </c>
    </row>
    <row r="1131" spans="15:16" x14ac:dyDescent="0.25">
      <c r="O1131" s="19">
        <f t="shared" si="38"/>
        <v>0.55899999999999384</v>
      </c>
      <c r="P1131" s="17">
        <f t="shared" si="37"/>
        <v>4.6378357941413789E-22</v>
      </c>
    </row>
    <row r="1132" spans="15:16" x14ac:dyDescent="0.25">
      <c r="O1132" s="19">
        <f t="shared" si="38"/>
        <v>0.55949999999999378</v>
      </c>
      <c r="P1132" s="17">
        <f t="shared" si="37"/>
        <v>4.3326615485409372E-22</v>
      </c>
    </row>
    <row r="1133" spans="15:16" x14ac:dyDescent="0.25">
      <c r="O1133" s="19">
        <f t="shared" si="38"/>
        <v>0.55999999999999373</v>
      </c>
      <c r="P1133" s="17">
        <f t="shared" si="37"/>
        <v>4.04725519481292E-22</v>
      </c>
    </row>
    <row r="1134" spans="15:16" x14ac:dyDescent="0.25">
      <c r="O1134" s="19">
        <f t="shared" si="38"/>
        <v>0.56049999999999367</v>
      </c>
      <c r="P1134" s="17">
        <f t="shared" si="37"/>
        <v>3.7803565646510787E-22</v>
      </c>
    </row>
    <row r="1135" spans="15:16" x14ac:dyDescent="0.25">
      <c r="O1135" s="19">
        <f t="shared" si="38"/>
        <v>0.56099999999999361</v>
      </c>
      <c r="P1135" s="17">
        <f t="shared" si="37"/>
        <v>3.5307845255543491E-22</v>
      </c>
    </row>
    <row r="1136" spans="15:16" x14ac:dyDescent="0.25">
      <c r="O1136" s="19">
        <f t="shared" si="38"/>
        <v>0.56149999999999356</v>
      </c>
      <c r="P1136" s="17">
        <f t="shared" si="37"/>
        <v>3.2974321053935588E-22</v>
      </c>
    </row>
    <row r="1137" spans="15:16" x14ac:dyDescent="0.25">
      <c r="O1137" s="19">
        <f t="shared" si="38"/>
        <v>0.5619999999999935</v>
      </c>
      <c r="P1137" s="17">
        <f t="shared" si="37"/>
        <v>3.0792619126835755E-22</v>
      </c>
    </row>
    <row r="1138" spans="15:16" x14ac:dyDescent="0.25">
      <c r="O1138" s="19">
        <f t="shared" si="38"/>
        <v>0.56249999999999345</v>
      </c>
      <c r="P1138" s="17">
        <f t="shared" si="37"/>
        <v>2.8753018349315954E-22</v>
      </c>
    </row>
    <row r="1139" spans="15:16" x14ac:dyDescent="0.25">
      <c r="O1139" s="19">
        <f t="shared" si="38"/>
        <v>0.56299999999999339</v>
      </c>
      <c r="P1139" s="17">
        <f t="shared" si="37"/>
        <v>2.6846409984657073E-22</v>
      </c>
    </row>
    <row r="1140" spans="15:16" x14ac:dyDescent="0.25">
      <c r="O1140" s="19">
        <f t="shared" si="38"/>
        <v>0.56349999999999334</v>
      </c>
      <c r="P1140" s="17">
        <f t="shared" si="37"/>
        <v>2.5064259741213627E-22</v>
      </c>
    </row>
    <row r="1141" spans="15:16" x14ac:dyDescent="0.25">
      <c r="O1141" s="19">
        <f t="shared" si="38"/>
        <v>0.56399999999999328</v>
      </c>
      <c r="P1141" s="17">
        <f t="shared" si="37"/>
        <v>2.3398572140796603E-22</v>
      </c>
    </row>
    <row r="1142" spans="15:16" x14ac:dyDescent="0.25">
      <c r="O1142" s="19">
        <f t="shared" si="38"/>
        <v>0.56449999999999323</v>
      </c>
      <c r="P1142" s="17">
        <f t="shared" si="37"/>
        <v>2.1841857060165752E-22</v>
      </c>
    </row>
    <row r="1143" spans="15:16" x14ac:dyDescent="0.25">
      <c r="O1143" s="19">
        <f t="shared" si="38"/>
        <v>0.56499999999999317</v>
      </c>
      <c r="P1143" s="17">
        <f t="shared" si="37"/>
        <v>2.0387098315358292E-22</v>
      </c>
    </row>
    <row r="1144" spans="15:16" x14ac:dyDescent="0.25">
      <c r="O1144" s="19">
        <f t="shared" si="38"/>
        <v>0.56549999999999312</v>
      </c>
      <c r="P1144" s="17">
        <f t="shared" si="37"/>
        <v>1.902772416626108E-22</v>
      </c>
    </row>
    <row r="1145" spans="15:16" x14ac:dyDescent="0.25">
      <c r="O1145" s="19">
        <f t="shared" si="38"/>
        <v>0.56599999999999306</v>
      </c>
      <c r="P1145" s="17">
        <f t="shared" si="37"/>
        <v>1.7757579626055962E-22</v>
      </c>
    </row>
    <row r="1146" spans="15:16" x14ac:dyDescent="0.25">
      <c r="O1146" s="19">
        <f t="shared" si="38"/>
        <v>0.56649999999999301</v>
      </c>
      <c r="P1146" s="17">
        <f t="shared" si="37"/>
        <v>1.6570900466984059E-22</v>
      </c>
    </row>
    <row r="1147" spans="15:16" x14ac:dyDescent="0.25">
      <c r="O1147" s="19">
        <f t="shared" si="38"/>
        <v>0.56699999999999295</v>
      </c>
      <c r="P1147" s="17">
        <f t="shared" si="37"/>
        <v>1.54622888202855E-22</v>
      </c>
    </row>
    <row r="1148" spans="15:16" x14ac:dyDescent="0.25">
      <c r="O1148" s="19">
        <f t="shared" si="38"/>
        <v>0.5674999999999929</v>
      </c>
      <c r="P1148" s="17">
        <f t="shared" si="37"/>
        <v>1.4426690274219804E-22</v>
      </c>
    </row>
    <row r="1149" spans="15:16" x14ac:dyDescent="0.25">
      <c r="O1149" s="19">
        <f t="shared" si="38"/>
        <v>0.56799999999999284</v>
      </c>
      <c r="P1149" s="17">
        <f t="shared" si="37"/>
        <v>1.3459372379757373E-22</v>
      </c>
    </row>
    <row r="1150" spans="15:16" x14ac:dyDescent="0.25">
      <c r="O1150" s="19">
        <f t="shared" si="38"/>
        <v>0.56849999999999279</v>
      </c>
      <c r="P1150" s="17">
        <f t="shared" si="37"/>
        <v>1.2555904478899343E-22</v>
      </c>
    </row>
    <row r="1151" spans="15:16" x14ac:dyDescent="0.25">
      <c r="O1151" s="19">
        <f t="shared" si="38"/>
        <v>0.56899999999999273</v>
      </c>
      <c r="P1151" s="17">
        <f t="shared" si="37"/>
        <v>1.1712138775627949E-22</v>
      </c>
    </row>
    <row r="1152" spans="15:16" x14ac:dyDescent="0.25">
      <c r="O1152" s="19">
        <f t="shared" si="38"/>
        <v>0.56949999999999268</v>
      </c>
      <c r="P1152" s="17">
        <f t="shared" si="37"/>
        <v>1.0924192574246318E-22</v>
      </c>
    </row>
    <row r="1153" spans="15:16" x14ac:dyDescent="0.25">
      <c r="O1153" s="19">
        <f t="shared" si="38"/>
        <v>0.56999999999999262</v>
      </c>
      <c r="P1153" s="17">
        <f t="shared" si="37"/>
        <v>1.0188431614339888E-22</v>
      </c>
    </row>
    <row r="1154" spans="15:16" x14ac:dyDescent="0.25">
      <c r="O1154" s="19">
        <f t="shared" si="38"/>
        <v>0.57049999999999257</v>
      </c>
      <c r="P1154" s="17">
        <f t="shared" si="37"/>
        <v>9.501454435810368E-23</v>
      </c>
    </row>
    <row r="1155" spans="15:16" x14ac:dyDescent="0.25">
      <c r="O1155" s="19">
        <f t="shared" si="38"/>
        <v>0.57099999999999251</v>
      </c>
      <c r="P1155" s="17">
        <f t="shared" si="37"/>
        <v>8.8600777113999544E-23</v>
      </c>
    </row>
    <row r="1156" spans="15:16" x14ac:dyDescent="0.25">
      <c r="O1156" s="19">
        <f t="shared" si="38"/>
        <v>0.57149999999999246</v>
      </c>
      <c r="P1156" s="17">
        <f t="shared" si="37"/>
        <v>8.2613224878583122E-23</v>
      </c>
    </row>
    <row r="1157" spans="15:16" x14ac:dyDescent="0.25">
      <c r="O1157" s="19">
        <f t="shared" si="38"/>
        <v>0.5719999999999924</v>
      </c>
      <c r="P1157" s="17">
        <f t="shared" si="37"/>
        <v>7.7024012804246118E-23</v>
      </c>
    </row>
    <row r="1158" spans="15:16" x14ac:dyDescent="0.25">
      <c r="O1158" s="19">
        <f t="shared" si="38"/>
        <v>0.57249999999999235</v>
      </c>
      <c r="P1158" s="17">
        <f t="shared" si="37"/>
        <v>7.1807059686045644E-23</v>
      </c>
    </row>
    <row r="1159" spans="15:16" x14ac:dyDescent="0.25">
      <c r="O1159" s="19">
        <f t="shared" si="38"/>
        <v>0.57299999999999229</v>
      </c>
      <c r="P1159" s="17">
        <f t="shared" si="37"/>
        <v>6.6937964443402847E-23</v>
      </c>
    </row>
    <row r="1160" spans="15:16" x14ac:dyDescent="0.25">
      <c r="O1160" s="19">
        <f t="shared" si="38"/>
        <v>0.57349999999999224</v>
      </c>
      <c r="P1160" s="17">
        <f t="shared" si="37"/>
        <v>6.2393899666026261E-23</v>
      </c>
    </row>
    <row r="1161" spans="15:16" x14ac:dyDescent="0.25">
      <c r="O1161" s="19">
        <f t="shared" si="38"/>
        <v>0.57399999999999218</v>
      </c>
      <c r="P1161" s="17">
        <f t="shared" si="37"/>
        <v>5.8153511791953257E-23</v>
      </c>
    </row>
    <row r="1162" spans="15:16" x14ac:dyDescent="0.25">
      <c r="O1162" s="19">
        <f t="shared" si="38"/>
        <v>0.57449999999999213</v>
      </c>
      <c r="P1162" s="17">
        <f t="shared" si="37"/>
        <v>5.4196827511575081E-23</v>
      </c>
    </row>
    <row r="1163" spans="15:16" x14ac:dyDescent="0.25">
      <c r="O1163" s="19">
        <f t="shared" si="38"/>
        <v>0.57499999999999207</v>
      </c>
      <c r="P1163" s="17">
        <f t="shared" si="37"/>
        <v>5.0505166015958053E-23</v>
      </c>
    </row>
    <row r="1164" spans="15:16" x14ac:dyDescent="0.25">
      <c r="O1164" s="19">
        <f t="shared" si="38"/>
        <v>0.57549999999999202</v>
      </c>
      <c r="P1164" s="17">
        <f t="shared" si="37"/>
        <v>4.7061056730747466E-23</v>
      </c>
    </row>
    <row r="1165" spans="15:16" x14ac:dyDescent="0.25">
      <c r="O1165" s="19">
        <f t="shared" si="38"/>
        <v>0.57599999999999196</v>
      </c>
      <c r="P1165" s="17">
        <f t="shared" si="37"/>
        <v>4.3848162198597329E-23</v>
      </c>
    </row>
    <row r="1166" spans="15:16" x14ac:dyDescent="0.25">
      <c r="O1166" s="19">
        <f t="shared" si="38"/>
        <v>0.57649999999999191</v>
      </c>
      <c r="P1166" s="17">
        <f t="shared" ref="P1166:P1229" si="39">BINOMDIST($B$4,$B$3,O1166,1)</f>
        <v>4.0851205793395874E-23</v>
      </c>
    </row>
    <row r="1167" spans="15:16" x14ac:dyDescent="0.25">
      <c r="O1167" s="19">
        <f t="shared" ref="O1167:O1230" si="40">O1166+0.0005</f>
        <v>0.57699999999999185</v>
      </c>
      <c r="P1167" s="17">
        <f t="shared" si="39"/>
        <v>3.8055903968725033E-23</v>
      </c>
    </row>
    <row r="1168" spans="15:16" x14ac:dyDescent="0.25">
      <c r="O1168" s="19">
        <f t="shared" si="40"/>
        <v>0.5774999999999918</v>
      </c>
      <c r="P1168" s="17">
        <f t="shared" si="39"/>
        <v>3.5448902760980949E-23</v>
      </c>
    </row>
    <row r="1169" spans="15:16" x14ac:dyDescent="0.25">
      <c r="O1169" s="19">
        <f t="shared" si="40"/>
        <v>0.57799999999999174</v>
      </c>
      <c r="P1169" s="17">
        <f t="shared" si="39"/>
        <v>3.3017718284529635E-23</v>
      </c>
    </row>
    <row r="1170" spans="15:16" x14ac:dyDescent="0.25">
      <c r="O1170" s="19">
        <f t="shared" si="40"/>
        <v>0.57849999999999169</v>
      </c>
      <c r="P1170" s="17">
        <f t="shared" si="39"/>
        <v>3.0750680972198328E-23</v>
      </c>
    </row>
    <row r="1171" spans="15:16" x14ac:dyDescent="0.25">
      <c r="O1171" s="19">
        <f t="shared" si="40"/>
        <v>0.57899999999999163</v>
      </c>
      <c r="P1171" s="17">
        <f t="shared" si="39"/>
        <v>2.8636883329387579E-23</v>
      </c>
    </row>
    <row r="1172" spans="15:16" x14ac:dyDescent="0.25">
      <c r="O1172" s="19">
        <f t="shared" si="40"/>
        <v>0.57949999999999158</v>
      </c>
      <c r="P1172" s="17">
        <f t="shared" si="39"/>
        <v>2.6666130984166221E-23</v>
      </c>
    </row>
    <row r="1173" spans="15:16" x14ac:dyDescent="0.25">
      <c r="O1173" s="19">
        <f t="shared" si="40"/>
        <v>0.57999999999999152</v>
      </c>
      <c r="P1173" s="17">
        <f t="shared" si="39"/>
        <v>2.4828896828968989E-23</v>
      </c>
    </row>
    <row r="1174" spans="15:16" x14ac:dyDescent="0.25">
      <c r="O1174" s="19">
        <f t="shared" si="40"/>
        <v>0.58049999999999147</v>
      </c>
      <c r="P1174" s="17">
        <f t="shared" si="39"/>
        <v>2.3116278061960973E-23</v>
      </c>
    </row>
    <row r="1175" spans="15:16" x14ac:dyDescent="0.25">
      <c r="O1175" s="19">
        <f t="shared" si="40"/>
        <v>0.58099999999999141</v>
      </c>
      <c r="P1175" s="17">
        <f t="shared" si="39"/>
        <v>2.15199559478472E-23</v>
      </c>
    </row>
    <row r="1176" spans="15:16" x14ac:dyDescent="0.25">
      <c r="O1176" s="19">
        <f t="shared" si="40"/>
        <v>0.58149999999999136</v>
      </c>
      <c r="P1176" s="17">
        <f t="shared" si="39"/>
        <v>2.0032158128909713E-23</v>
      </c>
    </row>
    <row r="1177" spans="15:16" x14ac:dyDescent="0.25">
      <c r="O1177" s="19">
        <f t="shared" si="40"/>
        <v>0.5819999999999913</v>
      </c>
      <c r="P1177" s="17">
        <f t="shared" si="39"/>
        <v>1.8645623327400067E-23</v>
      </c>
    </row>
    <row r="1178" spans="15:16" x14ac:dyDescent="0.25">
      <c r="O1178" s="19">
        <f t="shared" si="40"/>
        <v>0.58249999999999125</v>
      </c>
      <c r="P1178" s="17">
        <f t="shared" si="39"/>
        <v>1.7353568290145157E-23</v>
      </c>
    </row>
    <row r="1179" spans="15:16" x14ac:dyDescent="0.25">
      <c r="O1179" s="19">
        <f t="shared" si="40"/>
        <v>0.58299999999999119</v>
      </c>
      <c r="P1179" s="17">
        <f t="shared" si="39"/>
        <v>1.6149656835357422E-23</v>
      </c>
    </row>
    <row r="1180" spans="15:16" x14ac:dyDescent="0.25">
      <c r="O1180" s="19">
        <f t="shared" si="40"/>
        <v>0.58349999999999114</v>
      </c>
      <c r="P1180" s="17">
        <f t="shared" si="39"/>
        <v>1.5027970870238023E-23</v>
      </c>
    </row>
    <row r="1181" spans="15:16" x14ac:dyDescent="0.25">
      <c r="O1181" s="19">
        <f t="shared" si="40"/>
        <v>0.58399999999999108</v>
      </c>
      <c r="P1181" s="17">
        <f t="shared" si="39"/>
        <v>1.3982983256028118E-23</v>
      </c>
    </row>
    <row r="1182" spans="15:16" x14ac:dyDescent="0.25">
      <c r="O1182" s="19">
        <f t="shared" si="40"/>
        <v>0.58449999999999103</v>
      </c>
      <c r="P1182" s="17">
        <f t="shared" si="39"/>
        <v>1.300953240475158E-23</v>
      </c>
    </row>
    <row r="1183" spans="15:16" x14ac:dyDescent="0.25">
      <c r="O1183" s="19">
        <f t="shared" si="40"/>
        <v>0.58499999999999097</v>
      </c>
      <c r="P1183" s="17">
        <f t="shared" si="39"/>
        <v>1.2102798499019387E-23</v>
      </c>
    </row>
    <row r="1184" spans="15:16" x14ac:dyDescent="0.25">
      <c r="O1184" s="19">
        <f t="shared" si="40"/>
        <v>0.58549999999999092</v>
      </c>
      <c r="P1184" s="17">
        <f t="shared" si="39"/>
        <v>1.1258281232960922E-23</v>
      </c>
    </row>
    <row r="1185" spans="15:16" x14ac:dyDescent="0.25">
      <c r="O1185" s="19">
        <f t="shared" si="40"/>
        <v>0.58599999999999086</v>
      </c>
      <c r="P1185" s="17">
        <f t="shared" si="39"/>
        <v>1.0471778978640215E-23</v>
      </c>
    </row>
    <row r="1186" spans="15:16" x14ac:dyDescent="0.25">
      <c r="O1186" s="19">
        <f t="shared" si="40"/>
        <v>0.58649999999999081</v>
      </c>
      <c r="P1186" s="17">
        <f t="shared" si="39"/>
        <v>9.7393692882207338E-24</v>
      </c>
    </row>
    <row r="1187" spans="15:16" x14ac:dyDescent="0.25">
      <c r="O1187" s="19">
        <f t="shared" si="40"/>
        <v>0.58699999999999075</v>
      </c>
      <c r="P1187" s="17">
        <f t="shared" si="39"/>
        <v>9.0573906476971806E-24</v>
      </c>
    </row>
    <row r="1188" spans="15:16" x14ac:dyDescent="0.25">
      <c r="O1188" s="19">
        <f t="shared" si="40"/>
        <v>0.5874999999999907</v>
      </c>
      <c r="P1188" s="17">
        <f t="shared" si="39"/>
        <v>8.4224254032231529E-24</v>
      </c>
    </row>
    <row r="1189" spans="15:16" x14ac:dyDescent="0.25">
      <c r="O1189" s="19">
        <f t="shared" si="40"/>
        <v>0.58799999999999064</v>
      </c>
      <c r="P1189" s="17">
        <f t="shared" si="39"/>
        <v>7.8312837859616006E-24</v>
      </c>
    </row>
    <row r="1190" spans="15:16" x14ac:dyDescent="0.25">
      <c r="O1190" s="19">
        <f t="shared" si="40"/>
        <v>0.58849999999999059</v>
      </c>
      <c r="P1190" s="17">
        <f t="shared" si="39"/>
        <v>7.2809889659815276E-24</v>
      </c>
    </row>
    <row r="1191" spans="15:16" x14ac:dyDescent="0.25">
      <c r="O1191" s="19">
        <f t="shared" si="40"/>
        <v>0.58899999999999053</v>
      </c>
      <c r="P1191" s="17">
        <f t="shared" si="39"/>
        <v>6.7687630700435495E-24</v>
      </c>
    </row>
    <row r="1192" spans="15:16" x14ac:dyDescent="0.25">
      <c r="O1192" s="19">
        <f t="shared" si="40"/>
        <v>0.58949999999999048</v>
      </c>
      <c r="P1192" s="17">
        <f t="shared" si="39"/>
        <v>6.2920141021697439E-24</v>
      </c>
    </row>
    <row r="1193" spans="15:16" x14ac:dyDescent="0.25">
      <c r="O1193" s="19">
        <f t="shared" si="40"/>
        <v>0.58999999999999042</v>
      </c>
      <c r="P1193" s="17">
        <f t="shared" si="39"/>
        <v>5.8483237097006329E-24</v>
      </c>
    </row>
    <row r="1194" spans="15:16" x14ac:dyDescent="0.25">
      <c r="O1194" s="19">
        <f t="shared" si="40"/>
        <v>0.59049999999999037</v>
      </c>
      <c r="P1194" s="17">
        <f t="shared" si="39"/>
        <v>5.4354357411151307E-24</v>
      </c>
    </row>
    <row r="1195" spans="15:16" x14ac:dyDescent="0.25">
      <c r="O1195" s="19">
        <f t="shared" si="40"/>
        <v>0.59099999999999031</v>
      </c>
      <c r="P1195" s="17">
        <f t="shared" si="39"/>
        <v>5.0512455452432655E-24</v>
      </c>
    </row>
    <row r="1196" spans="15:16" x14ac:dyDescent="0.25">
      <c r="O1196" s="19">
        <f t="shared" si="40"/>
        <v>0.59149999999999026</v>
      </c>
      <c r="P1196" s="17">
        <f t="shared" si="39"/>
        <v>4.6937899646513391E-24</v>
      </c>
    </row>
    <row r="1197" spans="15:16" x14ac:dyDescent="0.25">
      <c r="O1197" s="19">
        <f t="shared" si="40"/>
        <v>0.5919999999999902</v>
      </c>
      <c r="P1197" s="17">
        <f t="shared" si="39"/>
        <v>4.3612379789338355E-24</v>
      </c>
    </row>
    <row r="1198" spans="15:16" x14ac:dyDescent="0.25">
      <c r="O1198" s="19">
        <f t="shared" si="40"/>
        <v>0.59249999999999015</v>
      </c>
      <c r="P1198" s="17">
        <f t="shared" si="39"/>
        <v>4.0518819564199392E-24</v>
      </c>
    </row>
    <row r="1199" spans="15:16" x14ac:dyDescent="0.25">
      <c r="O1199" s="19">
        <f t="shared" si="40"/>
        <v>0.59299999999999009</v>
      </c>
      <c r="P1199" s="17">
        <f t="shared" si="39"/>
        <v>3.7641294754063729E-24</v>
      </c>
    </row>
    <row r="1200" spans="15:16" x14ac:dyDescent="0.25">
      <c r="O1200" s="19">
        <f t="shared" si="40"/>
        <v>0.59349999999999004</v>
      </c>
      <c r="P1200" s="17">
        <f t="shared" si="39"/>
        <v>3.4964956784701852E-24</v>
      </c>
    </row>
    <row r="1201" spans="15:16" x14ac:dyDescent="0.25">
      <c r="O1201" s="19">
        <f t="shared" si="40"/>
        <v>0.59399999999998998</v>
      </c>
      <c r="P1201" s="17">
        <f t="shared" si="39"/>
        <v>3.2475961257069653E-24</v>
      </c>
    </row>
    <row r="1202" spans="15:16" x14ac:dyDescent="0.25">
      <c r="O1202" s="19">
        <f t="shared" si="40"/>
        <v>0.59449999999998993</v>
      </c>
      <c r="P1202" s="17">
        <f t="shared" si="39"/>
        <v>3.0161401148904949E-24</v>
      </c>
    </row>
    <row r="1203" spans="15:16" x14ac:dyDescent="0.25">
      <c r="O1203" s="19">
        <f t="shared" si="40"/>
        <v>0.59499999999998987</v>
      </c>
      <c r="P1203" s="17">
        <f t="shared" si="39"/>
        <v>2.8009244385675596E-24</v>
      </c>
    </row>
    <row r="1204" spans="15:16" x14ac:dyDescent="0.25">
      <c r="O1204" s="19">
        <f t="shared" si="40"/>
        <v>0.59549999999998982</v>
      </c>
      <c r="P1204" s="17">
        <f t="shared" si="39"/>
        <v>2.6008275499927702E-24</v>
      </c>
    </row>
    <row r="1205" spans="15:16" x14ac:dyDescent="0.25">
      <c r="O1205" s="19">
        <f t="shared" si="40"/>
        <v>0.59599999999998976</v>
      </c>
      <c r="P1205" s="17">
        <f t="shared" si="39"/>
        <v>2.4148041115851068E-24</v>
      </c>
    </row>
    <row r="1206" spans="15:16" x14ac:dyDescent="0.25">
      <c r="O1206" s="19">
        <f t="shared" si="40"/>
        <v>0.59649999999998971</v>
      </c>
      <c r="P1206" s="17">
        <f t="shared" si="39"/>
        <v>2.241879901251229E-24</v>
      </c>
    </row>
    <row r="1207" spans="15:16" x14ac:dyDescent="0.25">
      <c r="O1207" s="19">
        <f t="shared" si="40"/>
        <v>0.59699999999998965</v>
      </c>
      <c r="P1207" s="17">
        <f t="shared" si="39"/>
        <v>2.0811470534832137E-24</v>
      </c>
    </row>
    <row r="1208" spans="15:16" x14ac:dyDescent="0.25">
      <c r="O1208" s="19">
        <f t="shared" si="40"/>
        <v>0.59749999999998959</v>
      </c>
      <c r="P1208" s="17">
        <f t="shared" si="39"/>
        <v>1.931759613601782E-24</v>
      </c>
    </row>
    <row r="1209" spans="15:16" x14ac:dyDescent="0.25">
      <c r="O1209" s="19">
        <f t="shared" si="40"/>
        <v>0.59799999999998954</v>
      </c>
      <c r="P1209" s="17">
        <f t="shared" si="39"/>
        <v>1.7929293848901025E-24</v>
      </c>
    </row>
    <row r="1210" spans="15:16" x14ac:dyDescent="0.25">
      <c r="O1210" s="19">
        <f t="shared" si="40"/>
        <v>0.59849999999998948</v>
      </c>
      <c r="P1210" s="17">
        <f t="shared" si="39"/>
        <v>1.663922049649893E-24</v>
      </c>
    </row>
    <row r="1211" spans="15:16" x14ac:dyDescent="0.25">
      <c r="O1211" s="19">
        <f t="shared" si="40"/>
        <v>0.59899999999998943</v>
      </c>
      <c r="P1211" s="17">
        <f t="shared" si="39"/>
        <v>1.5440535464192797E-24</v>
      </c>
    </row>
    <row r="1212" spans="15:16" x14ac:dyDescent="0.25">
      <c r="O1212" s="19">
        <f t="shared" si="40"/>
        <v>0.59949999999998937</v>
      </c>
      <c r="P1212" s="17">
        <f t="shared" si="39"/>
        <v>1.4326866867230518E-24</v>
      </c>
    </row>
    <row r="1213" spans="15:16" x14ac:dyDescent="0.25">
      <c r="O1213" s="19">
        <f t="shared" si="40"/>
        <v>0.59999999999998932</v>
      </c>
      <c r="P1213" s="17">
        <f t="shared" si="39"/>
        <v>1.3292279957870424E-24</v>
      </c>
    </row>
    <row r="1214" spans="15:16" x14ac:dyDescent="0.25">
      <c r="O1214" s="19">
        <f t="shared" si="40"/>
        <v>0.60049999999998926</v>
      </c>
      <c r="P1214" s="17">
        <f t="shared" si="39"/>
        <v>1.2331247626425769E-24</v>
      </c>
    </row>
    <row r="1215" spans="15:16" x14ac:dyDescent="0.25">
      <c r="O1215" s="19">
        <f t="shared" si="40"/>
        <v>0.60099999999998921</v>
      </c>
      <c r="P1215" s="17">
        <f t="shared" si="39"/>
        <v>1.1438622859788466E-24</v>
      </c>
    </row>
    <row r="1216" spans="15:16" x14ac:dyDescent="0.25">
      <c r="O1216" s="19">
        <f t="shared" si="40"/>
        <v>0.60149999999998915</v>
      </c>
      <c r="P1216" s="17">
        <f t="shared" si="39"/>
        <v>1.0609613029745493E-24</v>
      </c>
    </row>
    <row r="1217" spans="15:16" x14ac:dyDescent="0.25">
      <c r="O1217" s="19">
        <f t="shared" si="40"/>
        <v>0.6019999999999891</v>
      </c>
      <c r="P1217" s="17">
        <f t="shared" si="39"/>
        <v>9.8397558915863266E-25</v>
      </c>
    </row>
    <row r="1218" spans="15:16" x14ac:dyDescent="0.25">
      <c r="O1218" s="19">
        <f t="shared" si="40"/>
        <v>0.60249999999998904</v>
      </c>
      <c r="P1218" s="17">
        <f t="shared" si="39"/>
        <v>9.1248971811671012E-25</v>
      </c>
    </row>
    <row r="1219" spans="15:16" x14ac:dyDescent="0.25">
      <c r="O1219" s="19">
        <f t="shared" si="40"/>
        <v>0.60299999999998899</v>
      </c>
      <c r="P1219" s="17">
        <f t="shared" si="39"/>
        <v>8.461169705786586E-25</v>
      </c>
    </row>
    <row r="1220" spans="15:16" x14ac:dyDescent="0.25">
      <c r="O1220" s="19">
        <f t="shared" si="40"/>
        <v>0.60349999999998893</v>
      </c>
      <c r="P1220" s="17">
        <f t="shared" si="39"/>
        <v>7.8449738309574936E-25</v>
      </c>
    </row>
    <row r="1221" spans="15:16" x14ac:dyDescent="0.25">
      <c r="O1221" s="19">
        <f t="shared" si="40"/>
        <v>0.60399999999998888</v>
      </c>
      <c r="P1221" s="17">
        <f t="shared" si="39"/>
        <v>7.2729592714669964E-25</v>
      </c>
    </row>
    <row r="1222" spans="15:16" x14ac:dyDescent="0.25">
      <c r="O1222" s="19">
        <f t="shared" si="40"/>
        <v>0.60449999999998882</v>
      </c>
      <c r="P1222" s="17">
        <f t="shared" si="39"/>
        <v>6.7420081010252649E-25</v>
      </c>
    </row>
    <row r="1223" spans="15:16" x14ac:dyDescent="0.25">
      <c r="O1223" s="19">
        <f t="shared" si="40"/>
        <v>0.60499999999998877</v>
      </c>
      <c r="P1223" s="17">
        <f t="shared" si="39"/>
        <v>6.249218900336072E-25</v>
      </c>
    </row>
    <row r="1224" spans="15:16" x14ac:dyDescent="0.25">
      <c r="O1224" s="19">
        <f t="shared" si="40"/>
        <v>0.60549999999998871</v>
      </c>
      <c r="P1224" s="17">
        <f t="shared" si="39"/>
        <v>5.7918919686058667E-25</v>
      </c>
    </row>
    <row r="1225" spans="15:16" x14ac:dyDescent="0.25">
      <c r="O1225" s="19">
        <f t="shared" si="40"/>
        <v>0.60599999999998866</v>
      </c>
      <c r="P1225" s="17">
        <f t="shared" si="39"/>
        <v>5.367515528360285E-25</v>
      </c>
    </row>
    <row r="1226" spans="15:16" x14ac:dyDescent="0.25">
      <c r="O1226" s="19">
        <f t="shared" si="40"/>
        <v>0.6064999999999886</v>
      </c>
      <c r="P1226" s="17">
        <f t="shared" si="39"/>
        <v>4.9737528579828759E-25</v>
      </c>
    </row>
    <row r="1227" spans="15:16" x14ac:dyDescent="0.25">
      <c r="O1227" s="19">
        <f t="shared" si="40"/>
        <v>0.60699999999998855</v>
      </c>
      <c r="P1227" s="17">
        <f t="shared" si="39"/>
        <v>4.6084302906453648E-25</v>
      </c>
    </row>
    <row r="1228" spans="15:16" x14ac:dyDescent="0.25">
      <c r="O1228" s="19">
        <f t="shared" si="40"/>
        <v>0.60749999999998849</v>
      </c>
      <c r="P1228" s="17">
        <f t="shared" si="39"/>
        <v>4.2695260222844962E-25</v>
      </c>
    </row>
    <row r="1229" spans="15:16" x14ac:dyDescent="0.25">
      <c r="O1229" s="19">
        <f t="shared" si="40"/>
        <v>0.60799999999998844</v>
      </c>
      <c r="P1229" s="17">
        <f t="shared" si="39"/>
        <v>3.9551596750084974E-25</v>
      </c>
    </row>
    <row r="1230" spans="15:16" x14ac:dyDescent="0.25">
      <c r="O1230" s="19">
        <f t="shared" si="40"/>
        <v>0.60849999999998838</v>
      </c>
      <c r="P1230" s="17">
        <f t="shared" ref="P1230:P1293" si="41">BINOMDIST($B$4,$B$3,O1230,1)</f>
        <v>3.6635825658097703E-25</v>
      </c>
    </row>
    <row r="1231" spans="15:16" x14ac:dyDescent="0.25">
      <c r="O1231" s="19">
        <f t="shared" ref="O1231:O1294" si="42">O1230+0.0005</f>
        <v>0.60899999999998833</v>
      </c>
      <c r="P1231" s="17">
        <f t="shared" si="41"/>
        <v>3.393168633727253E-25</v>
      </c>
    </row>
    <row r="1232" spans="15:16" x14ac:dyDescent="0.25">
      <c r="O1232" s="19">
        <f t="shared" si="42"/>
        <v>0.60949999999998827</v>
      </c>
      <c r="P1232" s="17">
        <f t="shared" si="41"/>
        <v>3.1424059816619921E-25</v>
      </c>
    </row>
    <row r="1233" spans="15:16" x14ac:dyDescent="0.25">
      <c r="O1233" s="19">
        <f t="shared" si="42"/>
        <v>0.60999999999998822</v>
      </c>
      <c r="P1233" s="17">
        <f t="shared" si="41"/>
        <v>2.9098889919112795E-25</v>
      </c>
    </row>
    <row r="1234" spans="15:16" x14ac:dyDescent="0.25">
      <c r="O1234" s="19">
        <f t="shared" si="42"/>
        <v>0.61049999999998816</v>
      </c>
      <c r="P1234" s="17">
        <f t="shared" si="41"/>
        <v>2.6943109771664745E-25</v>
      </c>
    </row>
    <row r="1235" spans="15:16" x14ac:dyDescent="0.25">
      <c r="O1235" s="19">
        <f t="shared" si="42"/>
        <v>0.61099999999998811</v>
      </c>
      <c r="P1235" s="17">
        <f t="shared" si="41"/>
        <v>2.4944573312254503E-25</v>
      </c>
    </row>
    <row r="1236" spans="15:16" x14ac:dyDescent="0.25">
      <c r="O1236" s="19">
        <f t="shared" si="42"/>
        <v>0.61149999999998805</v>
      </c>
      <c r="P1236" s="17">
        <f t="shared" si="41"/>
        <v>2.3091991460170013E-25</v>
      </c>
    </row>
    <row r="1237" spans="15:16" x14ac:dyDescent="0.25">
      <c r="O1237" s="19">
        <f t="shared" si="42"/>
        <v>0.611999999999988</v>
      </c>
      <c r="P1237" s="17">
        <f t="shared" si="41"/>
        <v>2.1374872637279601E-25</v>
      </c>
    </row>
    <row r="1238" spans="15:16" x14ac:dyDescent="0.25">
      <c r="O1238" s="19">
        <f t="shared" si="42"/>
        <v>0.61249999999998794</v>
      </c>
      <c r="P1238" s="17">
        <f t="shared" si="41"/>
        <v>1.9783467348765148E-25</v>
      </c>
    </row>
    <row r="1239" spans="15:16" x14ac:dyDescent="0.25">
      <c r="O1239" s="19">
        <f t="shared" si="42"/>
        <v>0.61299999999998789</v>
      </c>
      <c r="P1239" s="17">
        <f t="shared" si="41"/>
        <v>1.8308716550958069E-25</v>
      </c>
    </row>
    <row r="1240" spans="15:16" x14ac:dyDescent="0.25">
      <c r="O1240" s="19">
        <f t="shared" si="42"/>
        <v>0.61349999999998783</v>
      </c>
      <c r="P1240" s="17">
        <f t="shared" si="41"/>
        <v>1.6942203551866043E-25</v>
      </c>
    </row>
    <row r="1241" spans="15:16" x14ac:dyDescent="0.25">
      <c r="O1241" s="19">
        <f t="shared" si="42"/>
        <v>0.61399999999998778</v>
      </c>
      <c r="P1241" s="17">
        <f t="shared" si="41"/>
        <v>1.5676109206784956E-25</v>
      </c>
    </row>
    <row r="1242" spans="15:16" x14ac:dyDescent="0.25">
      <c r="O1242" s="19">
        <f t="shared" si="42"/>
        <v>0.61449999999998772</v>
      </c>
      <c r="P1242" s="17">
        <f t="shared" si="41"/>
        <v>1.4503170187087497E-25</v>
      </c>
    </row>
    <row r="1243" spans="15:16" x14ac:dyDescent="0.25">
      <c r="O1243" s="19">
        <f t="shared" si="42"/>
        <v>0.61499999999998767</v>
      </c>
      <c r="P1243" s="17">
        <f t="shared" si="41"/>
        <v>1.3416640114968467E-25</v>
      </c>
    </row>
    <row r="1244" spans="15:16" x14ac:dyDescent="0.25">
      <c r="O1244" s="19">
        <f t="shared" si="42"/>
        <v>0.61549999999998761</v>
      </c>
      <c r="P1244" s="17">
        <f t="shared" si="41"/>
        <v>1.2410253370660247E-25</v>
      </c>
    </row>
    <row r="1245" spans="15:16" x14ac:dyDescent="0.25">
      <c r="O1245" s="19">
        <f t="shared" si="42"/>
        <v>0.61599999999998756</v>
      </c>
      <c r="P1245" s="17">
        <f t="shared" si="41"/>
        <v>1.1478191391464749E-25</v>
      </c>
    </row>
    <row r="1246" spans="15:16" x14ac:dyDescent="0.25">
      <c r="O1246" s="19">
        <f t="shared" si="42"/>
        <v>0.6164999999999875</v>
      </c>
      <c r="P1246" s="17">
        <f t="shared" si="41"/>
        <v>1.061505129395191E-25</v>
      </c>
    </row>
    <row r="1247" spans="15:16" x14ac:dyDescent="0.25">
      <c r="O1247" s="19">
        <f t="shared" si="42"/>
        <v>0.61699999999998745</v>
      </c>
      <c r="P1247" s="17">
        <f t="shared" si="41"/>
        <v>9.8158166618907361E-26</v>
      </c>
    </row>
    <row r="1248" spans="15:16" x14ac:dyDescent="0.25">
      <c r="O1248" s="19">
        <f t="shared" si="42"/>
        <v>0.61749999999998739</v>
      </c>
      <c r="P1248" s="17">
        <f t="shared" si="41"/>
        <v>9.0758303529642917E-26</v>
      </c>
    </row>
    <row r="1249" spans="15:16" x14ac:dyDescent="0.25">
      <c r="O1249" s="19">
        <f t="shared" si="42"/>
        <v>0.61799999999998734</v>
      </c>
      <c r="P1249" s="17">
        <f t="shared" si="41"/>
        <v>8.3907691871172629E-26</v>
      </c>
    </row>
    <row r="1250" spans="15:16" x14ac:dyDescent="0.25">
      <c r="O1250" s="19">
        <f t="shared" si="42"/>
        <v>0.61849999999998728</v>
      </c>
      <c r="P1250" s="17">
        <f t="shared" si="41"/>
        <v>7.7566203885423861E-26</v>
      </c>
    </row>
    <row r="1251" spans="15:16" x14ac:dyDescent="0.25">
      <c r="O1251" s="19">
        <f t="shared" si="42"/>
        <v>0.61899999999998723</v>
      </c>
      <c r="P1251" s="17">
        <f t="shared" si="41"/>
        <v>7.1696596618688357E-26</v>
      </c>
    </row>
    <row r="1252" spans="15:16" x14ac:dyDescent="0.25">
      <c r="O1252" s="19">
        <f t="shared" si="42"/>
        <v>0.61949999999998717</v>
      </c>
      <c r="P1252" s="17">
        <f t="shared" si="41"/>
        <v>6.6264307911068744E-26</v>
      </c>
    </row>
    <row r="1253" spans="15:16" x14ac:dyDescent="0.25">
      <c r="O1253" s="19">
        <f t="shared" si="42"/>
        <v>0.61999999999998712</v>
      </c>
      <c r="P1253" s="17">
        <f t="shared" si="41"/>
        <v>6.1237266573764876E-26</v>
      </c>
    </row>
    <row r="1254" spans="15:16" x14ac:dyDescent="0.25">
      <c r="O1254" s="19">
        <f t="shared" si="42"/>
        <v>0.62049999999998706</v>
      </c>
      <c r="P1254" s="17">
        <f t="shared" si="41"/>
        <v>5.6585715784193337E-26</v>
      </c>
    </row>
    <row r="1255" spans="15:16" x14ac:dyDescent="0.25">
      <c r="O1255" s="19">
        <f t="shared" si="42"/>
        <v>0.62099999999998701</v>
      </c>
      <c r="P1255" s="17">
        <f t="shared" si="41"/>
        <v>5.2282048794149107E-26</v>
      </c>
    </row>
    <row r="1256" spans="15:16" x14ac:dyDescent="0.25">
      <c r="O1256" s="19">
        <f t="shared" si="42"/>
        <v>0.62149999999998695</v>
      </c>
      <c r="P1256" s="17">
        <f t="shared" si="41"/>
        <v>4.8300656107056011E-26</v>
      </c>
    </row>
    <row r="1257" spans="15:16" x14ac:dyDescent="0.25">
      <c r="O1257" s="19">
        <f t="shared" si="42"/>
        <v>0.6219999999999869</v>
      </c>
      <c r="P1257" s="17">
        <f t="shared" si="41"/>
        <v>4.4617783337209014E-26</v>
      </c>
    </row>
    <row r="1258" spans="15:16" x14ac:dyDescent="0.25">
      <c r="O1258" s="19">
        <f t="shared" si="42"/>
        <v>0.62249999999998684</v>
      </c>
      <c r="P1258" s="17">
        <f t="shared" si="41"/>
        <v>4.1211399017000124E-26</v>
      </c>
    </row>
    <row r="1259" spans="15:16" x14ac:dyDescent="0.25">
      <c r="O1259" s="19">
        <f t="shared" si="42"/>
        <v>0.62299999999998679</v>
      </c>
      <c r="P1259" s="17">
        <f t="shared" si="41"/>
        <v>3.8061071667681361E-26</v>
      </c>
    </row>
    <row r="1260" spans="15:16" x14ac:dyDescent="0.25">
      <c r="O1260" s="19">
        <f t="shared" si="42"/>
        <v>0.62349999999998673</v>
      </c>
      <c r="P1260" s="17">
        <f t="shared" si="41"/>
        <v>3.5147855495496106E-26</v>
      </c>
    </row>
    <row r="1261" spans="15:16" x14ac:dyDescent="0.25">
      <c r="O1261" s="19">
        <f t="shared" si="42"/>
        <v>0.62399999999998668</v>
      </c>
      <c r="P1261" s="17">
        <f t="shared" si="41"/>
        <v>3.2454184118213125E-26</v>
      </c>
    </row>
    <row r="1262" spans="15:16" x14ac:dyDescent="0.25">
      <c r="O1262" s="19">
        <f t="shared" si="42"/>
        <v>0.62449999999998662</v>
      </c>
      <c r="P1262" s="17">
        <f t="shared" si="41"/>
        <v>2.9963771767444536E-26</v>
      </c>
    </row>
    <row r="1263" spans="15:16" x14ac:dyDescent="0.25">
      <c r="O1263" s="19">
        <f t="shared" si="42"/>
        <v>0.62499999999998657</v>
      </c>
      <c r="P1263" s="17">
        <f t="shared" si="41"/>
        <v>2.7661521449749435E-26</v>
      </c>
    </row>
    <row r="1264" spans="15:16" x14ac:dyDescent="0.25">
      <c r="O1264" s="19">
        <f t="shared" si="42"/>
        <v>0.62549999999998651</v>
      </c>
      <c r="P1264" s="17">
        <f t="shared" si="41"/>
        <v>2.5533439584678594E-26</v>
      </c>
    </row>
    <row r="1265" spans="15:16" x14ac:dyDescent="0.25">
      <c r="O1265" s="19">
        <f t="shared" si="42"/>
        <v>0.62599999999998646</v>
      </c>
      <c r="P1265" s="17">
        <f t="shared" si="41"/>
        <v>2.3566556670700971E-26</v>
      </c>
    </row>
    <row r="1266" spans="15:16" x14ac:dyDescent="0.25">
      <c r="O1266" s="19">
        <f t="shared" si="42"/>
        <v>0.6264999999999864</v>
      </c>
      <c r="P1266" s="17">
        <f t="shared" si="41"/>
        <v>2.1748853560545758E-26</v>
      </c>
    </row>
    <row r="1267" spans="15:16" x14ac:dyDescent="0.25">
      <c r="O1267" s="19">
        <f t="shared" si="42"/>
        <v>0.62699999999998635</v>
      </c>
      <c r="P1267" s="17">
        <f t="shared" si="41"/>
        <v>2.0069192956045813E-26</v>
      </c>
    </row>
    <row r="1268" spans="15:16" x14ac:dyDescent="0.25">
      <c r="O1268" s="19">
        <f t="shared" si="42"/>
        <v>0.62749999999998629</v>
      </c>
      <c r="P1268" s="17">
        <f t="shared" si="41"/>
        <v>1.8517255759207114E-26</v>
      </c>
    </row>
    <row r="1269" spans="15:16" x14ac:dyDescent="0.25">
      <c r="O1269" s="19">
        <f t="shared" si="42"/>
        <v>0.62799999999998624</v>
      </c>
      <c r="P1269" s="17">
        <f t="shared" si="41"/>
        <v>1.7083481941069912E-26</v>
      </c>
    </row>
    <row r="1270" spans="15:16" x14ac:dyDescent="0.25">
      <c r="O1270" s="19">
        <f t="shared" si="42"/>
        <v>0.62849999999998618</v>
      </c>
      <c r="P1270" s="17">
        <f t="shared" si="41"/>
        <v>1.5759015613113139E-26</v>
      </c>
    </row>
    <row r="1271" spans="15:16" x14ac:dyDescent="0.25">
      <c r="O1271" s="19">
        <f t="shared" si="42"/>
        <v>0.62899999999998613</v>
      </c>
      <c r="P1271" s="17">
        <f t="shared" si="41"/>
        <v>1.4535654007569032E-26</v>
      </c>
    </row>
    <row r="1272" spans="15:16" x14ac:dyDescent="0.25">
      <c r="O1272" s="19">
        <f t="shared" si="42"/>
        <v>0.62949999999998607</v>
      </c>
      <c r="P1272" s="17">
        <f t="shared" si="41"/>
        <v>1.3405800093175657E-26</v>
      </c>
    </row>
    <row r="1273" spans="15:16" x14ac:dyDescent="0.25">
      <c r="O1273" s="19">
        <f t="shared" si="42"/>
        <v>0.62999999999998602</v>
      </c>
      <c r="P1273" s="17">
        <f t="shared" si="41"/>
        <v>1.236241857170299E-26</v>
      </c>
    </row>
    <row r="1274" spans="15:16" x14ac:dyDescent="0.25">
      <c r="O1274" s="19">
        <f t="shared" si="42"/>
        <v>0.63049999999998596</v>
      </c>
      <c r="P1274" s="17">
        <f t="shared" si="41"/>
        <v>1.1398995018114125E-26</v>
      </c>
    </row>
    <row r="1275" spans="15:16" x14ac:dyDescent="0.25">
      <c r="O1275" s="19">
        <f t="shared" si="42"/>
        <v>0.63099999999998591</v>
      </c>
      <c r="P1275" s="17">
        <f t="shared" si="41"/>
        <v>1.0509497943575219E-26</v>
      </c>
    </row>
    <row r="1276" spans="15:16" x14ac:dyDescent="0.25">
      <c r="O1276" s="19">
        <f t="shared" si="42"/>
        <v>0.63149999999998585</v>
      </c>
      <c r="P1276" s="17">
        <f t="shared" si="41"/>
        <v>9.6883435757632287E-27</v>
      </c>
    </row>
    <row r="1277" spans="15:16" x14ac:dyDescent="0.25">
      <c r="O1277" s="19">
        <f t="shared" si="42"/>
        <v>0.6319999999999858</v>
      </c>
      <c r="P1277" s="17">
        <f t="shared" si="41"/>
        <v>8.9303631651301692E-27</v>
      </c>
    </row>
    <row r="1278" spans="15:16" x14ac:dyDescent="0.25">
      <c r="O1278" s="19">
        <f t="shared" si="42"/>
        <v>0.63249999999998574</v>
      </c>
      <c r="P1278" s="17">
        <f t="shared" si="41"/>
        <v>8.230772639020006E-27</v>
      </c>
    </row>
    <row r="1279" spans="15:16" x14ac:dyDescent="0.25">
      <c r="O1279" s="19">
        <f t="shared" si="42"/>
        <v>0.63299999999998569</v>
      </c>
      <c r="P1279" s="17">
        <f t="shared" si="41"/>
        <v>7.5851444378811705E-27</v>
      </c>
    </row>
    <row r="1280" spans="15:16" x14ac:dyDescent="0.25">
      <c r="O1280" s="19">
        <f t="shared" si="42"/>
        <v>0.63349999999998563</v>
      </c>
      <c r="P1280" s="17">
        <f t="shared" si="41"/>
        <v>6.9893813793132554E-27</v>
      </c>
    </row>
    <row r="1281" spans="15:16" x14ac:dyDescent="0.25">
      <c r="O1281" s="19">
        <f t="shared" si="42"/>
        <v>0.63399999999998558</v>
      </c>
      <c r="P1281" s="17">
        <f t="shared" si="41"/>
        <v>6.4396924064073281E-27</v>
      </c>
    </row>
    <row r="1282" spans="15:16" x14ac:dyDescent="0.25">
      <c r="O1282" s="19">
        <f t="shared" si="42"/>
        <v>0.63449999999998552</v>
      </c>
      <c r="P1282" s="17">
        <f t="shared" si="41"/>
        <v>5.9325700868242698E-27</v>
      </c>
    </row>
    <row r="1283" spans="15:16" x14ac:dyDescent="0.25">
      <c r="O1283" s="19">
        <f t="shared" si="42"/>
        <v>0.63499999999998546</v>
      </c>
      <c r="P1283" s="17">
        <f t="shared" si="41"/>
        <v>5.4647697383569291E-27</v>
      </c>
    </row>
    <row r="1284" spans="15:16" x14ac:dyDescent="0.25">
      <c r="O1284" s="19">
        <f t="shared" si="42"/>
        <v>0.63549999999998541</v>
      </c>
      <c r="P1284" s="17">
        <f t="shared" si="41"/>
        <v>5.0332900653924906E-27</v>
      </c>
    </row>
    <row r="1285" spans="15:16" x14ac:dyDescent="0.25">
      <c r="O1285" s="19">
        <f t="shared" si="42"/>
        <v>0.63599999999998535</v>
      </c>
      <c r="P1285" s="17">
        <f t="shared" si="41"/>
        <v>4.6353551987581816E-27</v>
      </c>
    </row>
    <row r="1286" spans="15:16" x14ac:dyDescent="0.25">
      <c r="O1286" s="19">
        <f t="shared" si="42"/>
        <v>0.6364999999999853</v>
      </c>
      <c r="P1286" s="17">
        <f t="shared" si="41"/>
        <v>4.2683980389592153E-27</v>
      </c>
    </row>
    <row r="1287" spans="15:16" x14ac:dyDescent="0.25">
      <c r="O1287" s="19">
        <f t="shared" si="42"/>
        <v>0.63699999999998524</v>
      </c>
      <c r="P1287" s="17">
        <f t="shared" si="41"/>
        <v>3.9300448098141028E-27</v>
      </c>
    </row>
    <row r="1288" spans="15:16" x14ac:dyDescent="0.25">
      <c r="O1288" s="19">
        <f t="shared" si="42"/>
        <v>0.63749999999998519</v>
      </c>
      <c r="P1288" s="17">
        <f t="shared" si="41"/>
        <v>3.6181007360164901E-27</v>
      </c>
    </row>
    <row r="1289" spans="15:16" x14ac:dyDescent="0.25">
      <c r="O1289" s="19">
        <f t="shared" si="42"/>
        <v>0.63799999999998513</v>
      </c>
      <c r="P1289" s="17">
        <f t="shared" si="41"/>
        <v>3.3305367642223854E-27</v>
      </c>
    </row>
    <row r="1290" spans="15:16" x14ac:dyDescent="0.25">
      <c r="O1290" s="19">
        <f t="shared" si="42"/>
        <v>0.63849999999998508</v>
      </c>
      <c r="P1290" s="17">
        <f t="shared" si="41"/>
        <v>3.0654772529157728E-27</v>
      </c>
    </row>
    <row r="1291" spans="15:16" x14ac:dyDescent="0.25">
      <c r="O1291" s="19">
        <f t="shared" si="42"/>
        <v>0.63899999999998502</v>
      </c>
      <c r="P1291" s="17">
        <f t="shared" si="41"/>
        <v>2.8211885615650353E-27</v>
      </c>
    </row>
    <row r="1292" spans="15:16" x14ac:dyDescent="0.25">
      <c r="O1292" s="19">
        <f t="shared" si="42"/>
        <v>0.63949999999998497</v>
      </c>
      <c r="P1292" s="17">
        <f t="shared" si="41"/>
        <v>2.5960684744836987E-27</v>
      </c>
    </row>
    <row r="1293" spans="15:16" x14ac:dyDescent="0.25">
      <c r="O1293" s="19">
        <f t="shared" si="42"/>
        <v>0.63999999999998491</v>
      </c>
      <c r="P1293" s="17">
        <f t="shared" si="41"/>
        <v>2.3886363993661198E-27</v>
      </c>
    </row>
    <row r="1294" spans="15:16" x14ac:dyDescent="0.25">
      <c r="O1294" s="19">
        <f t="shared" si="42"/>
        <v>0.64049999999998486</v>
      </c>
      <c r="P1294" s="17">
        <f t="shared" ref="P1294:P1357" si="43">BINOMDIST($B$4,$B$3,O1294,1)</f>
        <v>2.1975242847120212E-27</v>
      </c>
    </row>
    <row r="1295" spans="15:16" x14ac:dyDescent="0.25">
      <c r="O1295" s="19">
        <f t="shared" ref="O1295:O1358" si="44">O1294+0.0005</f>
        <v>0.6409999999999848</v>
      </c>
      <c r="P1295" s="17">
        <f t="shared" si="43"/>
        <v>2.0214682043021541E-27</v>
      </c>
    </row>
    <row r="1296" spans="15:16" x14ac:dyDescent="0.25">
      <c r="O1296" s="19">
        <f t="shared" si="44"/>
        <v>0.64149999999998475</v>
      </c>
      <c r="P1296" s="17">
        <f t="shared" si="43"/>
        <v>1.859300560560789E-27</v>
      </c>
    </row>
    <row r="1297" spans="15:16" x14ac:dyDescent="0.25">
      <c r="O1297" s="19">
        <f t="shared" si="44"/>
        <v>0.64199999999998469</v>
      </c>
      <c r="P1297" s="17">
        <f t="shared" si="43"/>
        <v>1.7099428620587677E-27</v>
      </c>
    </row>
    <row r="1298" spans="15:16" x14ac:dyDescent="0.25">
      <c r="O1298" s="19">
        <f t="shared" si="44"/>
        <v>0.64249999999998464</v>
      </c>
      <c r="P1298" s="17">
        <f t="shared" si="43"/>
        <v>1.5723990335903058E-27</v>
      </c>
    </row>
    <row r="1299" spans="15:16" x14ac:dyDescent="0.25">
      <c r="O1299" s="19">
        <f t="shared" si="44"/>
        <v>0.64299999999998458</v>
      </c>
      <c r="P1299" s="17">
        <f t="shared" si="43"/>
        <v>1.4457492202143533E-27</v>
      </c>
    </row>
    <row r="1300" spans="15:16" x14ac:dyDescent="0.25">
      <c r="O1300" s="19">
        <f t="shared" si="44"/>
        <v>0.64349999999998453</v>
      </c>
      <c r="P1300" s="17">
        <f t="shared" si="43"/>
        <v>1.3291440494026172E-27</v>
      </c>
    </row>
    <row r="1301" spans="15:16" x14ac:dyDescent="0.25">
      <c r="O1301" s="19">
        <f t="shared" si="44"/>
        <v>0.64399999999998447</v>
      </c>
      <c r="P1301" s="17">
        <f t="shared" si="43"/>
        <v>1.2217993179937784E-27</v>
      </c>
    </row>
    <row r="1302" spans="15:16" x14ac:dyDescent="0.25">
      <c r="O1302" s="19">
        <f t="shared" si="44"/>
        <v>0.64449999999998442</v>
      </c>
      <c r="P1302" s="17">
        <f t="shared" si="43"/>
        <v>1.1229910730334224E-27</v>
      </c>
    </row>
    <row r="1303" spans="15:16" x14ac:dyDescent="0.25">
      <c r="O1303" s="19">
        <f t="shared" si="44"/>
        <v>0.64499999999998436</v>
      </c>
      <c r="P1303" s="17">
        <f t="shared" si="43"/>
        <v>1.0320510577903589E-27</v>
      </c>
    </row>
    <row r="1304" spans="15:16" x14ac:dyDescent="0.25">
      <c r="O1304" s="19">
        <f t="shared" si="44"/>
        <v>0.64549999999998431</v>
      </c>
      <c r="P1304" s="17">
        <f t="shared" si="43"/>
        <v>9.483624962972031E-28</v>
      </c>
    </row>
    <row r="1305" spans="15:16" x14ac:dyDescent="0.25">
      <c r="O1305" s="19">
        <f t="shared" si="44"/>
        <v>0.64599999999998425</v>
      </c>
      <c r="P1305" s="17">
        <f t="shared" si="43"/>
        <v>8.7135619167444282E-28</v>
      </c>
    </row>
    <row r="1306" spans="15:16" x14ac:dyDescent="0.25">
      <c r="O1306" s="19">
        <f t="shared" si="44"/>
        <v>0.6464999999999842</v>
      </c>
      <c r="P1306" s="17">
        <f t="shared" si="43"/>
        <v>8.0050691527456582E-28</v>
      </c>
    </row>
    <row r="1307" spans="15:16" x14ac:dyDescent="0.25">
      <c r="O1307" s="19">
        <f t="shared" si="44"/>
        <v>0.64699999999998414</v>
      </c>
      <c r="P1307" s="17">
        <f t="shared" si="43"/>
        <v>7.3533006533418493E-28</v>
      </c>
    </row>
    <row r="1308" spans="15:16" x14ac:dyDescent="0.25">
      <c r="O1308" s="19">
        <f t="shared" si="44"/>
        <v>0.64749999999998409</v>
      </c>
      <c r="P1308" s="17">
        <f t="shared" si="43"/>
        <v>6.7537857535760355E-28</v>
      </c>
    </row>
    <row r="1309" spans="15:16" x14ac:dyDescent="0.25">
      <c r="O1309" s="19">
        <f t="shared" si="44"/>
        <v>0.64799999999998403</v>
      </c>
      <c r="P1309" s="17">
        <f t="shared" si="43"/>
        <v>6.2024005388086898E-28</v>
      </c>
    </row>
    <row r="1310" spans="15:16" x14ac:dyDescent="0.25">
      <c r="O1310" s="19">
        <f t="shared" si="44"/>
        <v>0.64849999999998398</v>
      </c>
      <c r="P1310" s="17">
        <f t="shared" si="43"/>
        <v>5.6953413859118808E-28</v>
      </c>
    </row>
    <row r="1311" spans="15:16" x14ac:dyDescent="0.25">
      <c r="O1311" s="19">
        <f t="shared" si="44"/>
        <v>0.64899999999998392</v>
      </c>
      <c r="P1311" s="17">
        <f t="shared" si="43"/>
        <v>5.229100490077093E-28</v>
      </c>
    </row>
    <row r="1312" spans="15:16" x14ac:dyDescent="0.25">
      <c r="O1312" s="19">
        <f t="shared" si="44"/>
        <v>0.64949999999998387</v>
      </c>
      <c r="P1312" s="17">
        <f t="shared" si="43"/>
        <v>4.8004432307314278E-28</v>
      </c>
    </row>
    <row r="1313" spans="15:16" x14ac:dyDescent="0.25">
      <c r="O1313" s="19">
        <f t="shared" si="44"/>
        <v>0.64999999999998381</v>
      </c>
      <c r="P1313" s="17">
        <f t="shared" si="43"/>
        <v>4.4063872406844406E-28</v>
      </c>
    </row>
    <row r="1314" spans="15:16" x14ac:dyDescent="0.25">
      <c r="O1314" s="19">
        <f t="shared" si="44"/>
        <v>0.65049999999998376</v>
      </c>
      <c r="P1314" s="17">
        <f t="shared" si="43"/>
        <v>4.0441830524928821E-28</v>
      </c>
    </row>
    <row r="1315" spans="15:16" x14ac:dyDescent="0.25">
      <c r="O1315" s="19">
        <f t="shared" si="44"/>
        <v>0.6509999999999837</v>
      </c>
      <c r="P1315" s="17">
        <f t="shared" si="43"/>
        <v>3.7112962051929822E-28</v>
      </c>
    </row>
    <row r="1316" spans="15:16" x14ac:dyDescent="0.25">
      <c r="O1316" s="19">
        <f t="shared" si="44"/>
        <v>0.65149999999998365</v>
      </c>
      <c r="P1316" s="17">
        <f t="shared" si="43"/>
        <v>3.4053907030601907E-28</v>
      </c>
    </row>
    <row r="1317" spans="15:16" x14ac:dyDescent="0.25">
      <c r="O1317" s="19">
        <f t="shared" si="44"/>
        <v>0.65199999999998359</v>
      </c>
      <c r="P1317" s="17">
        <f t="shared" si="43"/>
        <v>3.1243137259540306E-28</v>
      </c>
    </row>
    <row r="1318" spans="15:16" x14ac:dyDescent="0.25">
      <c r="O1318" s="19">
        <f t="shared" si="44"/>
        <v>0.65249999999998354</v>
      </c>
      <c r="P1318" s="17">
        <f t="shared" si="43"/>
        <v>2.8660814981406753E-28</v>
      </c>
    </row>
    <row r="1319" spans="15:16" x14ac:dyDescent="0.25">
      <c r="O1319" s="19">
        <f t="shared" si="44"/>
        <v>0.65299999999998348</v>
      </c>
      <c r="P1319" s="17">
        <f t="shared" si="43"/>
        <v>2.6288662292930819E-28</v>
      </c>
    </row>
    <row r="1320" spans="15:16" x14ac:dyDescent="0.25">
      <c r="O1320" s="19">
        <f t="shared" si="44"/>
        <v>0.65349999999998343</v>
      </c>
      <c r="P1320" s="17">
        <f t="shared" si="43"/>
        <v>2.4109840476866421E-28</v>
      </c>
    </row>
    <row r="1321" spans="15:16" x14ac:dyDescent="0.25">
      <c r="O1321" s="19">
        <f t="shared" si="44"/>
        <v>0.65399999999998337</v>
      </c>
      <c r="P1321" s="17">
        <f t="shared" si="43"/>
        <v>2.2108838514737064E-28</v>
      </c>
    </row>
    <row r="1322" spans="15:16" x14ac:dyDescent="0.25">
      <c r="O1322" s="19">
        <f t="shared" si="44"/>
        <v>0.65449999999998332</v>
      </c>
      <c r="P1322" s="17">
        <f t="shared" si="43"/>
        <v>2.0271370093606351E-28</v>
      </c>
    </row>
    <row r="1323" spans="15:16" x14ac:dyDescent="0.25">
      <c r="O1323" s="19">
        <f t="shared" si="44"/>
        <v>0.65499999999998326</v>
      </c>
      <c r="P1323" s="17">
        <f t="shared" si="43"/>
        <v>1.858427847060553E-28</v>
      </c>
    </row>
    <row r="1324" spans="15:16" x14ac:dyDescent="0.25">
      <c r="O1324" s="19">
        <f t="shared" si="44"/>
        <v>0.65549999999998321</v>
      </c>
      <c r="P1324" s="17">
        <f t="shared" si="43"/>
        <v>1.7035448605799325E-28</v>
      </c>
    </row>
    <row r="1325" spans="15:16" x14ac:dyDescent="0.25">
      <c r="O1325" s="19">
        <f t="shared" si="44"/>
        <v>0.65599999999998315</v>
      </c>
      <c r="P1325" s="17">
        <f t="shared" si="43"/>
        <v>1.5613726017422649E-28</v>
      </c>
    </row>
    <row r="1326" spans="15:16" x14ac:dyDescent="0.25">
      <c r="O1326" s="19">
        <f t="shared" si="44"/>
        <v>0.6564999999999831</v>
      </c>
      <c r="P1326" s="17">
        <f t="shared" si="43"/>
        <v>1.4308841853823613E-28</v>
      </c>
    </row>
    <row r="1327" spans="15:16" x14ac:dyDescent="0.25">
      <c r="O1327" s="19">
        <f t="shared" si="44"/>
        <v>0.65699999999998304</v>
      </c>
      <c r="P1327" s="17">
        <f t="shared" si="43"/>
        <v>1.3111343713843839E-28</v>
      </c>
    </row>
    <row r="1328" spans="15:16" x14ac:dyDescent="0.25">
      <c r="O1328" s="19">
        <f t="shared" si="44"/>
        <v>0.65749999999998299</v>
      </c>
      <c r="P1328" s="17">
        <f t="shared" si="43"/>
        <v>1.2012531782023485E-28</v>
      </c>
    </row>
    <row r="1329" spans="15:16" x14ac:dyDescent="0.25">
      <c r="O1329" s="19">
        <f t="shared" si="44"/>
        <v>0.65799999999998293</v>
      </c>
      <c r="P1329" s="17">
        <f t="shared" si="43"/>
        <v>1.100439987717667E-28</v>
      </c>
    </row>
    <row r="1330" spans="15:16" x14ac:dyDescent="0.25">
      <c r="O1330" s="19">
        <f t="shared" si="44"/>
        <v>0.65849999999998288</v>
      </c>
      <c r="P1330" s="17">
        <f t="shared" si="43"/>
        <v>1.0079581042675332E-28</v>
      </c>
    </row>
    <row r="1331" spans="15:16" x14ac:dyDescent="0.25">
      <c r="O1331" s="19">
        <f t="shared" si="44"/>
        <v>0.65899999999998282</v>
      </c>
      <c r="P1331" s="17">
        <f t="shared" si="43"/>
        <v>9.2312973344226275E-29</v>
      </c>
    </row>
    <row r="1332" spans="15:16" x14ac:dyDescent="0.25">
      <c r="O1332" s="19">
        <f t="shared" si="44"/>
        <v>0.65949999999998277</v>
      </c>
      <c r="P1332" s="17">
        <f t="shared" si="43"/>
        <v>8.453313488102085E-29</v>
      </c>
    </row>
    <row r="1333" spans="15:16" x14ac:dyDescent="0.25">
      <c r="O1333" s="19">
        <f t="shared" si="44"/>
        <v>0.65999999999998271</v>
      </c>
      <c r="P1333" s="17">
        <f t="shared" si="43"/>
        <v>7.7398941710296119E-29</v>
      </c>
    </row>
    <row r="1334" spans="15:16" x14ac:dyDescent="0.25">
      <c r="O1334" s="19">
        <f t="shared" si="44"/>
        <v>0.66049999999998266</v>
      </c>
      <c r="P1334" s="17">
        <f t="shared" si="43"/>
        <v>7.0857645459385516E-29</v>
      </c>
    </row>
    <row r="1335" spans="15:16" x14ac:dyDescent="0.25">
      <c r="O1335" s="19">
        <f t="shared" si="44"/>
        <v>0.6609999999999826</v>
      </c>
      <c r="P1335" s="17">
        <f t="shared" si="43"/>
        <v>6.4860738944076132E-29</v>
      </c>
    </row>
    <row r="1336" spans="15:16" x14ac:dyDescent="0.25">
      <c r="O1336" s="19">
        <f t="shared" si="44"/>
        <v>0.66149999999998255</v>
      </c>
      <c r="P1336" s="17">
        <f t="shared" si="43"/>
        <v>5.9363620665398012E-29</v>
      </c>
    </row>
    <row r="1337" spans="15:16" x14ac:dyDescent="0.25">
      <c r="O1337" s="19">
        <f t="shared" si="44"/>
        <v>0.66199999999998249</v>
      </c>
      <c r="P1337" s="17">
        <f t="shared" si="43"/>
        <v>5.4325285409897909E-29</v>
      </c>
    </row>
    <row r="1338" spans="15:16" x14ac:dyDescent="0.25">
      <c r="O1338" s="19">
        <f t="shared" si="44"/>
        <v>0.66249999999998244</v>
      </c>
      <c r="P1338" s="17">
        <f t="shared" si="43"/>
        <v>4.9708038956551717E-29</v>
      </c>
    </row>
    <row r="1339" spans="15:16" x14ac:dyDescent="0.25">
      <c r="O1339" s="19">
        <f t="shared" si="44"/>
        <v>0.66299999999998238</v>
      </c>
      <c r="P1339" s="17">
        <f t="shared" si="43"/>
        <v>4.5477235043570313E-29</v>
      </c>
    </row>
    <row r="1340" spans="15:16" x14ac:dyDescent="0.25">
      <c r="O1340" s="19">
        <f t="shared" si="44"/>
        <v>0.66349999999998233</v>
      </c>
      <c r="P1340" s="17">
        <f t="shared" si="43"/>
        <v>4.1601032887409659E-29</v>
      </c>
    </row>
    <row r="1341" spans="15:16" x14ac:dyDescent="0.25">
      <c r="O1341" s="19">
        <f t="shared" si="44"/>
        <v>0.66399999999998227</v>
      </c>
      <c r="P1341" s="17">
        <f t="shared" si="43"/>
        <v>3.8050173675088503E-29</v>
      </c>
    </row>
    <row r="1342" spans="15:16" x14ac:dyDescent="0.25">
      <c r="O1342" s="19">
        <f t="shared" si="44"/>
        <v>0.66449999999998222</v>
      </c>
      <c r="P1342" s="17">
        <f t="shared" si="43"/>
        <v>3.4797774570099284E-29</v>
      </c>
    </row>
    <row r="1343" spans="15:16" x14ac:dyDescent="0.25">
      <c r="O1343" s="19">
        <f t="shared" si="44"/>
        <v>0.66499999999998216</v>
      </c>
      <c r="P1343" s="17">
        <f t="shared" si="43"/>
        <v>3.1819138882605644E-29</v>
      </c>
    </row>
    <row r="1344" spans="15:16" x14ac:dyDescent="0.25">
      <c r="O1344" s="19">
        <f t="shared" si="44"/>
        <v>0.66549999999998211</v>
      </c>
      <c r="P1344" s="17">
        <f t="shared" si="43"/>
        <v>2.909158115679377E-29</v>
      </c>
    </row>
    <row r="1345" spans="15:16" x14ac:dyDescent="0.25">
      <c r="O1345" s="19">
        <f t="shared" si="44"/>
        <v>0.66599999999998205</v>
      </c>
      <c r="P1345" s="17">
        <f t="shared" si="43"/>
        <v>2.6594266022811465E-29</v>
      </c>
    </row>
    <row r="1346" spans="15:16" x14ac:dyDescent="0.25">
      <c r="O1346" s="19">
        <f t="shared" si="44"/>
        <v>0.666499999999982</v>
      </c>
      <c r="P1346" s="17">
        <f t="shared" si="43"/>
        <v>2.4308059748261734E-29</v>
      </c>
    </row>
    <row r="1347" spans="15:16" x14ac:dyDescent="0.25">
      <c r="O1347" s="19">
        <f t="shared" si="44"/>
        <v>0.66699999999998194</v>
      </c>
      <c r="P1347" s="17">
        <f t="shared" si="43"/>
        <v>2.2215393505225816E-29</v>
      </c>
    </row>
    <row r="1348" spans="15:16" x14ac:dyDescent="0.25">
      <c r="O1348" s="19">
        <f t="shared" si="44"/>
        <v>0.66749999999998189</v>
      </c>
      <c r="P1348" s="17">
        <f t="shared" si="43"/>
        <v>2.0300137443710249E-29</v>
      </c>
    </row>
    <row r="1349" spans="15:16" x14ac:dyDescent="0.25">
      <c r="O1349" s="19">
        <f t="shared" si="44"/>
        <v>0.66799999999998183</v>
      </c>
      <c r="P1349" s="17">
        <f t="shared" si="43"/>
        <v>1.8547484731782074E-29</v>
      </c>
    </row>
    <row r="1350" spans="15:16" x14ac:dyDescent="0.25">
      <c r="O1350" s="19">
        <f t="shared" si="44"/>
        <v>0.66849999999998178</v>
      </c>
      <c r="P1350" s="17">
        <f t="shared" si="43"/>
        <v>1.6943844786764954E-29</v>
      </c>
    </row>
    <row r="1351" spans="15:16" x14ac:dyDescent="0.25">
      <c r="O1351" s="19">
        <f t="shared" si="44"/>
        <v>0.66899999999998172</v>
      </c>
      <c r="P1351" s="17">
        <f t="shared" si="43"/>
        <v>1.5476744981220403E-29</v>
      </c>
    </row>
    <row r="1352" spans="15:16" x14ac:dyDescent="0.25">
      <c r="O1352" s="19">
        <f t="shared" si="44"/>
        <v>0.66949999999998167</v>
      </c>
      <c r="P1352" s="17">
        <f t="shared" si="43"/>
        <v>1.4134740162293153E-29</v>
      </c>
    </row>
    <row r="1353" spans="15:16" x14ac:dyDescent="0.25">
      <c r="O1353" s="19">
        <f t="shared" si="44"/>
        <v>0.66999999999998161</v>
      </c>
      <c r="P1353" s="17">
        <f t="shared" si="43"/>
        <v>1.2907329373740829E-29</v>
      </c>
    </row>
    <row r="1354" spans="15:16" x14ac:dyDescent="0.25">
      <c r="O1354" s="19">
        <f t="shared" si="44"/>
        <v>0.67049999999998156</v>
      </c>
      <c r="P1354" s="17">
        <f t="shared" si="43"/>
        <v>1.17848792168862E-29</v>
      </c>
    </row>
    <row r="1355" spans="15:16" x14ac:dyDescent="0.25">
      <c r="O1355" s="19">
        <f t="shared" si="44"/>
        <v>0.6709999999999815</v>
      </c>
      <c r="P1355" s="17">
        <f t="shared" si="43"/>
        <v>1.0758553330096973E-29</v>
      </c>
    </row>
    <row r="1356" spans="15:16" x14ac:dyDescent="0.25">
      <c r="O1356" s="19">
        <f t="shared" si="44"/>
        <v>0.67149999999998145</v>
      </c>
      <c r="P1356" s="17">
        <f t="shared" si="43"/>
        <v>9.8202475064980671E-30</v>
      </c>
    </row>
    <row r="1357" spans="15:16" x14ac:dyDescent="0.25">
      <c r="O1357" s="19">
        <f t="shared" si="44"/>
        <v>0.67199999999998139</v>
      </c>
      <c r="P1357" s="17">
        <f t="shared" si="43"/>
        <v>8.9625300066744879E-30</v>
      </c>
    </row>
    <row r="1358" spans="15:16" x14ac:dyDescent="0.25">
      <c r="O1358" s="19">
        <f t="shared" si="44"/>
        <v>0.67249999999998133</v>
      </c>
      <c r="P1358" s="17">
        <f t="shared" ref="P1358:P1398" si="45">BINOMDIST($B$4,$B$3,O1358,1)</f>
        <v>8.1785866573794746E-30</v>
      </c>
    </row>
    <row r="1359" spans="15:16" x14ac:dyDescent="0.25">
      <c r="O1359" s="19">
        <f t="shared" ref="O1359:O1398" si="46">O1358+0.0005</f>
        <v>0.67299999999998128</v>
      </c>
      <c r="P1359" s="17">
        <f t="shared" si="45"/>
        <v>7.4621703589033144E-30</v>
      </c>
    </row>
    <row r="1360" spans="15:16" x14ac:dyDescent="0.25">
      <c r="O1360" s="19">
        <f t="shared" si="46"/>
        <v>0.67349999999998122</v>
      </c>
      <c r="P1360" s="17">
        <f t="shared" si="45"/>
        <v>6.807554653007475E-30</v>
      </c>
    </row>
    <row r="1361" spans="15:16" x14ac:dyDescent="0.25">
      <c r="O1361" s="19">
        <f t="shared" si="46"/>
        <v>0.67399999999998117</v>
      </c>
      <c r="P1361" s="17">
        <f t="shared" si="45"/>
        <v>6.20949103034108E-30</v>
      </c>
    </row>
    <row r="1362" spans="15:16" x14ac:dyDescent="0.25">
      <c r="O1362" s="19">
        <f t="shared" si="46"/>
        <v>0.67449999999998111</v>
      </c>
      <c r="P1362" s="17">
        <f t="shared" si="45"/>
        <v>5.6631696812124292E-30</v>
      </c>
    </row>
    <row r="1363" spans="15:16" x14ac:dyDescent="0.25">
      <c r="O1363" s="19">
        <f t="shared" si="46"/>
        <v>0.67499999999998106</v>
      </c>
      <c r="P1363" s="17">
        <f t="shared" si="45"/>
        <v>5.1641834166419361E-30</v>
      </c>
    </row>
    <row r="1364" spans="15:16" x14ac:dyDescent="0.25">
      <c r="O1364" s="19">
        <f t="shared" si="46"/>
        <v>0.675499999999981</v>
      </c>
      <c r="P1364" s="17">
        <f t="shared" si="45"/>
        <v>4.7084945079021573E-30</v>
      </c>
    </row>
    <row r="1365" spans="15:16" x14ac:dyDescent="0.25">
      <c r="O1365" s="19">
        <f t="shared" si="46"/>
        <v>0.67599999999998095</v>
      </c>
      <c r="P1365" s="17">
        <f t="shared" si="45"/>
        <v>4.2924042124157674E-30</v>
      </c>
    </row>
    <row r="1366" spans="15:16" x14ac:dyDescent="0.25">
      <c r="O1366" s="19">
        <f t="shared" si="46"/>
        <v>0.67649999999998089</v>
      </c>
      <c r="P1366" s="17">
        <f t="shared" si="45"/>
        <v>3.912524772024188E-30</v>
      </c>
    </row>
    <row r="1367" spans="15:16" x14ac:dyDescent="0.25">
      <c r="O1367" s="19">
        <f t="shared" si="46"/>
        <v>0.67699999999998084</v>
      </c>
      <c r="P1367" s="17">
        <f t="shared" si="45"/>
        <v>3.5657536863980446E-30</v>
      </c>
    </row>
    <row r="1368" spans="15:16" x14ac:dyDescent="0.25">
      <c r="O1368" s="19">
        <f t="shared" si="46"/>
        <v>0.67749999999998078</v>
      </c>
      <c r="P1368" s="17">
        <f t="shared" si="45"/>
        <v>3.2492500798236693E-30</v>
      </c>
    </row>
    <row r="1369" spans="15:16" x14ac:dyDescent="0.25">
      <c r="O1369" s="19">
        <f t="shared" si="46"/>
        <v>0.67799999999998073</v>
      </c>
      <c r="P1369" s="17">
        <f t="shared" si="45"/>
        <v>2.9604129938755572E-30</v>
      </c>
    </row>
    <row r="1370" spans="15:16" x14ac:dyDescent="0.25">
      <c r="O1370" s="19">
        <f t="shared" si="46"/>
        <v>0.67849999999998067</v>
      </c>
      <c r="P1370" s="17">
        <f t="shared" si="45"/>
        <v>2.6968614516555666E-30</v>
      </c>
    </row>
    <row r="1371" spans="15:16" x14ac:dyDescent="0.25">
      <c r="O1371" s="19">
        <f t="shared" si="46"/>
        <v>0.67899999999998062</v>
      </c>
      <c r="P1371" s="17">
        <f t="shared" si="45"/>
        <v>2.4564161514348515E-30</v>
      </c>
    </row>
    <row r="1372" spans="15:16" x14ac:dyDescent="0.25">
      <c r="O1372" s="19">
        <f t="shared" si="46"/>
        <v>0.67949999999998056</v>
      </c>
      <c r="P1372" s="17">
        <f t="shared" si="45"/>
        <v>2.2370826587493059E-30</v>
      </c>
    </row>
    <row r="1373" spans="15:16" x14ac:dyDescent="0.25">
      <c r="O1373" s="19">
        <f t="shared" si="46"/>
        <v>0.67999999999998051</v>
      </c>
      <c r="P1373" s="17">
        <f t="shared" si="45"/>
        <v>2.0370359763419262E-30</v>
      </c>
    </row>
    <row r="1374" spans="15:16" x14ac:dyDescent="0.25">
      <c r="O1374" s="19">
        <f t="shared" si="46"/>
        <v>0.68049999999998045</v>
      </c>
      <c r="P1374" s="17">
        <f t="shared" si="45"/>
        <v>1.8546063808887689E-30</v>
      </c>
    </row>
    <row r="1375" spans="15:16" x14ac:dyDescent="0.25">
      <c r="O1375" s="19">
        <f t="shared" si="46"/>
        <v>0.6809999999999804</v>
      </c>
      <c r="P1375" s="17">
        <f t="shared" si="45"/>
        <v>1.6882664242448231E-30</v>
      </c>
    </row>
    <row r="1376" spans="15:16" x14ac:dyDescent="0.25">
      <c r="O1376" s="19">
        <f t="shared" si="46"/>
        <v>0.68149999999998034</v>
      </c>
      <c r="P1376" s="17">
        <f t="shared" si="45"/>
        <v>1.5366190050606646E-30</v>
      </c>
    </row>
    <row r="1377" spans="15:16" x14ac:dyDescent="0.25">
      <c r="O1377" s="19">
        <f t="shared" si="46"/>
        <v>0.68199999999998029</v>
      </c>
      <c r="P1377" s="17">
        <f t="shared" si="45"/>
        <v>1.3983864241027205E-30</v>
      </c>
    </row>
    <row r="1378" spans="15:16" x14ac:dyDescent="0.25">
      <c r="O1378" s="19">
        <f t="shared" si="46"/>
        <v>0.68249999999998023</v>
      </c>
      <c r="P1378" s="17">
        <f t="shared" si="45"/>
        <v>1.272400343508348E-30</v>
      </c>
    </row>
    <row r="1379" spans="15:16" x14ac:dyDescent="0.25">
      <c r="O1379" s="19">
        <f t="shared" si="46"/>
        <v>0.68299999999998018</v>
      </c>
      <c r="P1379" s="17">
        <f t="shared" si="45"/>
        <v>1.1575925765648956E-30</v>
      </c>
    </row>
    <row r="1380" spans="15:16" x14ac:dyDescent="0.25">
      <c r="O1380" s="19">
        <f t="shared" si="46"/>
        <v>0.68349999999998012</v>
      </c>
      <c r="P1380" s="17">
        <f t="shared" si="45"/>
        <v>1.0529866404620123E-30</v>
      </c>
    </row>
    <row r="1381" spans="15:16" x14ac:dyDescent="0.25">
      <c r="O1381" s="19">
        <f t="shared" si="46"/>
        <v>0.68399999999998007</v>
      </c>
      <c r="P1381" s="17">
        <f t="shared" si="45"/>
        <v>9.5769000986797937E-31</v>
      </c>
    </row>
    <row r="1382" spans="15:16" x14ac:dyDescent="0.25">
      <c r="O1382" s="19">
        <f t="shared" si="46"/>
        <v>0.68449999999998001</v>
      </c>
      <c r="P1382" s="17">
        <f t="shared" si="45"/>
        <v>8.7088701415609696E-31</v>
      </c>
    </row>
    <row r="1383" spans="15:16" x14ac:dyDescent="0.25">
      <c r="O1383" s="19">
        <f t="shared" si="46"/>
        <v>0.68499999999997996</v>
      </c>
      <c r="P1383" s="17">
        <f t="shared" si="45"/>
        <v>7.9183232569296819E-31</v>
      </c>
    </row>
    <row r="1384" spans="15:16" x14ac:dyDescent="0.25">
      <c r="O1384" s="19">
        <f t="shared" si="46"/>
        <v>0.6854999999999799</v>
      </c>
      <c r="P1384" s="17">
        <f t="shared" si="45"/>
        <v>7.1984499082348617E-31</v>
      </c>
    </row>
    <row r="1385" spans="15:16" x14ac:dyDescent="0.25">
      <c r="O1385" s="19">
        <f t="shared" si="46"/>
        <v>0.68599999999997985</v>
      </c>
      <c r="P1385" s="17">
        <f t="shared" si="45"/>
        <v>6.5430295907754828E-31</v>
      </c>
    </row>
    <row r="1386" spans="15:16" x14ac:dyDescent="0.25">
      <c r="O1386" s="19">
        <f t="shared" si="46"/>
        <v>0.68649999999997979</v>
      </c>
      <c r="P1386" s="17">
        <f t="shared" si="45"/>
        <v>5.9463806970693572E-31</v>
      </c>
    </row>
    <row r="1387" spans="15:16" x14ac:dyDescent="0.25">
      <c r="O1387" s="19">
        <f t="shared" si="46"/>
        <v>0.68699999999997974</v>
      </c>
      <c r="P1387" s="17">
        <f t="shared" si="45"/>
        <v>5.4033145795889281E-31</v>
      </c>
    </row>
    <row r="1388" spans="15:16" x14ac:dyDescent="0.25">
      <c r="O1388" s="19">
        <f t="shared" si="46"/>
        <v>0.68749999999997968</v>
      </c>
      <c r="P1388" s="17">
        <f t="shared" si="45"/>
        <v>4.9090934653168637E-31</v>
      </c>
    </row>
    <row r="1389" spans="15:16" x14ac:dyDescent="0.25">
      <c r="O1389" s="19">
        <f t="shared" si="46"/>
        <v>0.68799999999997963</v>
      </c>
      <c r="P1389" s="17">
        <f t="shared" si="45"/>
        <v>4.4593919045281162E-31</v>
      </c>
    </row>
    <row r="1390" spans="15:16" x14ac:dyDescent="0.25">
      <c r="O1390" s="19">
        <f t="shared" si="46"/>
        <v>0.68849999999997957</v>
      </c>
      <c r="P1390" s="17">
        <f t="shared" si="45"/>
        <v>4.0502614619531938E-31</v>
      </c>
    </row>
    <row r="1391" spans="15:16" x14ac:dyDescent="0.25">
      <c r="O1391" s="19">
        <f t="shared" si="46"/>
        <v>0.68899999999997952</v>
      </c>
      <c r="P1391" s="17">
        <f t="shared" si="45"/>
        <v>3.6780983821628914E-31</v>
      </c>
    </row>
    <row r="1392" spans="15:16" x14ac:dyDescent="0.25">
      <c r="O1392" s="19">
        <f t="shared" si="46"/>
        <v>0.68949999999997946</v>
      </c>
      <c r="P1392" s="17">
        <f t="shared" si="45"/>
        <v>3.3396139828191256E-31</v>
      </c>
    </row>
    <row r="1393" spans="15:16" x14ac:dyDescent="0.25">
      <c r="O1393" s="19">
        <f t="shared" si="46"/>
        <v>0.68999999999997941</v>
      </c>
      <c r="P1393" s="17">
        <f t="shared" si="45"/>
        <v>3.0318075494912671E-31</v>
      </c>
    </row>
    <row r="1394" spans="15:16" x14ac:dyDescent="0.25">
      <c r="O1394" s="19">
        <f t="shared" si="46"/>
        <v>0.69049999999997935</v>
      </c>
      <c r="P1394" s="17">
        <f t="shared" si="45"/>
        <v>2.7519415241965042E-31</v>
      </c>
    </row>
    <row r="1395" spans="15:16" x14ac:dyDescent="0.25">
      <c r="O1395" s="19">
        <f t="shared" si="46"/>
        <v>0.6909999999999793</v>
      </c>
      <c r="P1395" s="17">
        <f t="shared" si="45"/>
        <v>2.4975187967936389E-31</v>
      </c>
    </row>
    <row r="1396" spans="15:16" x14ac:dyDescent="0.25">
      <c r="O1396" s="19">
        <f t="shared" si="46"/>
        <v>0.69149999999997924</v>
      </c>
      <c r="P1396" s="17">
        <f t="shared" si="45"/>
        <v>2.2662619239756511E-31</v>
      </c>
    </row>
    <row r="1397" spans="15:16" x14ac:dyDescent="0.25">
      <c r="O1397" s="19">
        <f t="shared" si="46"/>
        <v>0.69199999999997919</v>
      </c>
      <c r="P1397" s="17">
        <f t="shared" si="45"/>
        <v>2.0560941149635251E-31</v>
      </c>
    </row>
    <row r="1398" spans="15:16" x14ac:dyDescent="0.25">
      <c r="O1398" s="19">
        <f t="shared" si="46"/>
        <v>0.69249999999997913</v>
      </c>
      <c r="P1398" s="17">
        <f t="shared" si="45"/>
        <v>1.8651218362045143E-31</v>
      </c>
    </row>
  </sheetData>
  <sheetProtection algorithmName="SHA-512" hashValue="3lpLr2xBX19vslS/KtyhlzU4ITyruuDJIw18JtmXekue9EbLwlaM3m+EC5lUOL4JranzIVZQsJ5BMKoWYMSixw==" saltValue="/6o0eWHHuaNG0sC3XOmodA==" spinCount="100000" sheet="1" selectLockedCells="1"/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croll Bar 1">
              <controlPr defaultSize="0" autoPict="0">
                <anchor moveWithCells="1">
                  <from>
                    <xdr:col>3</xdr:col>
                    <xdr:colOff>28575</xdr:colOff>
                    <xdr:row>2</xdr:row>
                    <xdr:rowOff>28575</xdr:rowOff>
                  </from>
                  <to>
                    <xdr:col>3</xdr:col>
                    <xdr:colOff>571500</xdr:colOff>
                    <xdr:row>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croll Bar 2">
              <controlPr defaultSize="0" autoPict="0">
                <anchor moveWithCells="1">
                  <from>
                    <xdr:col>3</xdr:col>
                    <xdr:colOff>19050</xdr:colOff>
                    <xdr:row>3</xdr:row>
                    <xdr:rowOff>28575</xdr:rowOff>
                  </from>
                  <to>
                    <xdr:col>3</xdr:col>
                    <xdr:colOff>561975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Scroll Bar 4">
              <controlPr defaultSize="0" autoPict="0">
                <anchor moveWithCells="1">
                  <from>
                    <xdr:col>3</xdr:col>
                    <xdr:colOff>19050</xdr:colOff>
                    <xdr:row>5</xdr:row>
                    <xdr:rowOff>76200</xdr:rowOff>
                  </from>
                  <to>
                    <xdr:col>3</xdr:col>
                    <xdr:colOff>561975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Scroll Bar 5">
              <controlPr defaultSize="0" autoPict="0">
                <anchor moveWithCells="1">
                  <from>
                    <xdr:col>3</xdr:col>
                    <xdr:colOff>28575</xdr:colOff>
                    <xdr:row>2</xdr:row>
                    <xdr:rowOff>28575</xdr:rowOff>
                  </from>
                  <to>
                    <xdr:col>3</xdr:col>
                    <xdr:colOff>571500</xdr:colOff>
                    <xdr:row>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Scroll Bar 6">
              <controlPr defaultSize="0" autoPict="0">
                <anchor moveWithCells="1">
                  <from>
                    <xdr:col>3</xdr:col>
                    <xdr:colOff>19050</xdr:colOff>
                    <xdr:row>3</xdr:row>
                    <xdr:rowOff>28575</xdr:rowOff>
                  </from>
                  <to>
                    <xdr:col>3</xdr:col>
                    <xdr:colOff>561975</xdr:colOff>
                    <xdr:row>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Scroll Bar 8">
              <controlPr defaultSize="0" autoPict="0">
                <anchor moveWithCells="1">
                  <from>
                    <xdr:col>3</xdr:col>
                    <xdr:colOff>19050</xdr:colOff>
                    <xdr:row>5</xdr:row>
                    <xdr:rowOff>76200</xdr:rowOff>
                  </from>
                  <to>
                    <xdr:col>3</xdr:col>
                    <xdr:colOff>561975</xdr:colOff>
                    <xdr:row>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Binom 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Harish Jose</dc:creator>
  <cp:lastModifiedBy>Harish Jose1</cp:lastModifiedBy>
  <dcterms:created xsi:type="dcterms:W3CDTF">2019-05-15T17:30:32Z</dcterms:created>
  <dcterms:modified xsi:type="dcterms:W3CDTF">2019-10-19T00:07:21Z</dcterms:modified>
</cp:coreProperties>
</file>